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35" windowHeight="11445" tabRatio="737" activeTab="0"/>
  </bookViews>
  <sheets>
    <sheet name="OEF_2009-2010" sheetId="1" r:id="rId1"/>
    <sheet name="Recursos con Asignacion Previa" sheetId="2" r:id="rId2"/>
    <sheet name="Recursos NDC que Atienden CTTOS" sheetId="3" r:id="rId3"/>
    <sheet name="Demanda Objetivo" sheetId="4" r:id="rId4"/>
  </sheets>
  <externalReferences>
    <externalReference r:id="rId7"/>
    <externalReference r:id="rId8"/>
  </externalReferences>
  <definedNames>
    <definedName name="TOTALDIASAÑO">#REF!</definedName>
  </definedNames>
  <calcPr fullCalcOnLoad="1"/>
</workbook>
</file>

<file path=xl/sharedStrings.xml><?xml version="1.0" encoding="utf-8"?>
<sst xmlns="http://schemas.openxmlformats.org/spreadsheetml/2006/main" count="417" uniqueCount="157">
  <si>
    <t>AGENTE</t>
  </si>
  <si>
    <t>PLANTA</t>
  </si>
  <si>
    <t>OEF Anual
(kWh-año)</t>
  </si>
  <si>
    <t>Vigencia de la Obligación declarada por el agente</t>
  </si>
  <si>
    <t>Tipo de planta declarada por el agente</t>
  </si>
  <si>
    <t>Observación</t>
  </si>
  <si>
    <t>CHVG</t>
  </si>
  <si>
    <t>CHVR</t>
  </si>
  <si>
    <t>Existente</t>
  </si>
  <si>
    <t>CHCG</t>
  </si>
  <si>
    <t>ESMR</t>
  </si>
  <si>
    <t>SNFR</t>
  </si>
  <si>
    <t>TDR1</t>
  </si>
  <si>
    <t>ENDG</t>
  </si>
  <si>
    <t>CHBG</t>
  </si>
  <si>
    <t>CTG1</t>
  </si>
  <si>
    <t>CTG2</t>
  </si>
  <si>
    <t>CTG3</t>
  </si>
  <si>
    <t>GVIO</t>
  </si>
  <si>
    <t>PGUG</t>
  </si>
  <si>
    <t>ZPA2</t>
  </si>
  <si>
    <t>ZPA3</t>
  </si>
  <si>
    <t>ZPA4</t>
  </si>
  <si>
    <t>ZPA5</t>
  </si>
  <si>
    <t>EPSG</t>
  </si>
  <si>
    <t>ALBG</t>
  </si>
  <si>
    <t>CLMG</t>
  </si>
  <si>
    <t>PRDO</t>
  </si>
  <si>
    <t>SLVJ</t>
  </si>
  <si>
    <t>TVL1</t>
  </si>
  <si>
    <t>EMUG</t>
  </si>
  <si>
    <t>URA1</t>
  </si>
  <si>
    <t>EPMG</t>
  </si>
  <si>
    <t>GTPE</t>
  </si>
  <si>
    <t>GTRG</t>
  </si>
  <si>
    <t>LTSJ</t>
  </si>
  <si>
    <t>PLYS</t>
  </si>
  <si>
    <t>PRC2</t>
  </si>
  <si>
    <t>TSR1</t>
  </si>
  <si>
    <t>GECG</t>
  </si>
  <si>
    <t>TBQ3</t>
  </si>
  <si>
    <t>TBQ4</t>
  </si>
  <si>
    <t>TBST</t>
  </si>
  <si>
    <t>TGJ1</t>
  </si>
  <si>
    <t>TGJ2</t>
  </si>
  <si>
    <t>HIMG</t>
  </si>
  <si>
    <t>PPA1</t>
  </si>
  <si>
    <t>PPA2</t>
  </si>
  <si>
    <t>PPA3</t>
  </si>
  <si>
    <t>PPA4</t>
  </si>
  <si>
    <t>ISGG</t>
  </si>
  <si>
    <t>JAGS</t>
  </si>
  <si>
    <t>SNCR</t>
  </si>
  <si>
    <t>TRM1</t>
  </si>
  <si>
    <t>MRLG</t>
  </si>
  <si>
    <t>MRL1</t>
  </si>
  <si>
    <t>PRIG</t>
  </si>
  <si>
    <t>PRG1</t>
  </si>
  <si>
    <t>TEMG</t>
  </si>
  <si>
    <t>TEC1</t>
  </si>
  <si>
    <t>TMFG</t>
  </si>
  <si>
    <t>TFL1</t>
  </si>
  <si>
    <t>TRMG</t>
  </si>
  <si>
    <t>TSJ1</t>
  </si>
  <si>
    <t>TYPG</t>
  </si>
  <si>
    <t>TYP2</t>
  </si>
  <si>
    <t>NOTA:</t>
  </si>
  <si>
    <t>TCDG</t>
  </si>
  <si>
    <t>TCD1</t>
  </si>
  <si>
    <t>TCD2</t>
  </si>
  <si>
    <t xml:space="preserve">Código Agente 
ASIC </t>
  </si>
  <si>
    <t>Planta
Nombre ASIC</t>
  </si>
  <si>
    <t>ENFICC
(kWh-dia)</t>
  </si>
  <si>
    <t>Clasificación de la Planta</t>
  </si>
  <si>
    <t>HMLG</t>
  </si>
  <si>
    <t>Código Planta ASIC</t>
  </si>
  <si>
    <t>CETG</t>
  </si>
  <si>
    <t>RFR1</t>
  </si>
  <si>
    <t>SI</t>
  </si>
  <si>
    <t>RFR2</t>
  </si>
  <si>
    <t>RMR1</t>
  </si>
  <si>
    <t>LMR1</t>
  </si>
  <si>
    <t>JNC1</t>
  </si>
  <si>
    <t>TIN1</t>
  </si>
  <si>
    <t>TQD1</t>
  </si>
  <si>
    <t>ENFICC 
(kWh-día)</t>
  </si>
  <si>
    <t>Periodo de Vigencia a Asignar:</t>
  </si>
  <si>
    <t>Dias</t>
  </si>
  <si>
    <t>Dem Total Dom UPME Incrementada Mes</t>
  </si>
  <si>
    <t>Diciembre</t>
  </si>
  <si>
    <t>GWh-mes</t>
  </si>
  <si>
    <t>kWh-mes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</si>
  <si>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</si>
  <si>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</si>
  <si>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</si>
  <si>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</si>
  <si>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</si>
  <si>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</si>
  <si>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</si>
  <si>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</si>
  <si>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</si>
  <si>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</si>
  <si>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</si>
  <si>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</si>
  <si>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GWh-año</t>
  </si>
  <si>
    <t>kWh-año</t>
  </si>
  <si>
    <t xml:space="preserve">Dem Objetivo con Descuentos </t>
  </si>
  <si>
    <t>Unidades</t>
  </si>
  <si>
    <t>ENFICC 
(kWh-año)</t>
  </si>
  <si>
    <t>2009-12-01 hasta 2010-11-30</t>
  </si>
  <si>
    <t>TFL2</t>
  </si>
  <si>
    <t>TFL3</t>
  </si>
  <si>
    <t>2007-12-01 hasta 2012-11-30</t>
  </si>
  <si>
    <t>Existente Con Obras</t>
  </si>
  <si>
    <t>Asignación Previa</t>
  </si>
  <si>
    <t xml:space="preserve">20/11/2009   VERSION 1
                     -  Se realizó la Asignación de Obligaciones de Energía Firme - OEF, de conformidad a lo dispuesto en la resolución 133 de 2009.
</t>
  </si>
  <si>
    <t>ENFICC
(kWh-Año)</t>
  </si>
  <si>
    <t>GCC1</t>
  </si>
  <si>
    <t>INS1</t>
  </si>
  <si>
    <t>INT1</t>
  </si>
  <si>
    <t>MNC1</t>
  </si>
  <si>
    <t>SNC1</t>
  </si>
  <si>
    <t>CTMG</t>
  </si>
  <si>
    <t>CIMR</t>
  </si>
  <si>
    <t>CTM1</t>
  </si>
  <si>
    <t>CTM2</t>
  </si>
  <si>
    <t>CQT1</t>
  </si>
  <si>
    <t>SNT1</t>
  </si>
  <si>
    <t>SUV1</t>
  </si>
  <si>
    <t>AMF1</t>
  </si>
  <si>
    <t>AMR1</t>
  </si>
  <si>
    <t>AYR1</t>
  </si>
  <si>
    <t>BLL3</t>
  </si>
  <si>
    <t>CLTJ</t>
  </si>
  <si>
    <t>CMN1</t>
  </si>
  <si>
    <t>CMP2</t>
  </si>
  <si>
    <t>DLR1</t>
  </si>
  <si>
    <t>HRD1</t>
  </si>
  <si>
    <t>JPR1</t>
  </si>
  <si>
    <t>MNT1</t>
  </si>
  <si>
    <t>NQU1</t>
  </si>
  <si>
    <t>NTB1</t>
  </si>
  <si>
    <t>PBL1</t>
  </si>
  <si>
    <t>PJR1</t>
  </si>
  <si>
    <t>PMR1</t>
  </si>
  <si>
    <t>PVD1</t>
  </si>
  <si>
    <t>RBJ1</t>
  </si>
  <si>
    <t>RGR1</t>
  </si>
  <si>
    <t>RGRN</t>
  </si>
  <si>
    <t>SJM1</t>
  </si>
  <si>
    <t>SNS1</t>
  </si>
  <si>
    <t>TMS1</t>
  </si>
  <si>
    <t>VLT1</t>
  </si>
  <si>
    <t>TYP1</t>
  </si>
  <si>
    <t>PPN1</t>
  </si>
  <si>
    <t>Atiende Contratos en el periodo de Vigencia 
Dic-2009-Nov-2010</t>
  </si>
  <si>
    <t>Dem Total publicada en la Res CREG 146 de 2009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</si>
</sst>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 * #,##0.00_ ;_ * \-#,##0.00_ ;_ * &quot;-&quot;??_ ;_ @_ "/>
    <numFmt numFmtId="166" formatCode="_ * #,##0.0000_ ;_ * \-#,##0.0000_ ;_ * &quot;-&quot;??_ ;_ @_ "/>
    <numFmt numFmtId="167" formatCode="_ * #,##0_ ;_ * \-#,##0_ ;_ * &quot;-&quot;??_ ;_ @_ "/>
    <numFmt numFmtId="168" formatCode="#,##0.000000"/>
    <numFmt numFmtId="169" formatCode="_-* #,##0.00\ _P_t_s_-;\-* #,##0.00\ _P_t_s_-;_-* &quot;-&quot;??\ _P_t_s_-;_-@_-"/>
    <numFmt numFmtId="170" formatCode="_-* #,##0\ _P_t_s_-;\-* #,##0\ _P_t_s_-;_-* &quot;-&quot;??\ _P_t_s_-;_-@_-"/>
    <numFmt numFmtId="171" formatCode="#,##0.0000"/>
    <numFmt numFmtId="172" formatCode="#,##0.000"/>
    <numFmt numFmtId="173" formatCode="#,##0.00000"/>
    <numFmt numFmtId="174" formatCode="mmm/yyyy"/>
    <numFmt numFmtId="175" formatCode="_-* #,##0.0000\ _P_t_s_-;\-* #,##0.0000\ _P_t_s_-;_-* &quot;-&quot;??\ _P_t_s_-;_-@_-"/>
    <numFmt numFmtId="176" formatCode="_-* #,##0.0000000\ _P_t_s_-;\-* #,##0.0000000\ _P_t_s_-;_-* &quot;-&quot;??\ _P_t_s_-;_-@_-"/>
    <numFmt numFmtId="177" formatCode="_-* #,##0.000000\ _P_t_s_-;\-* #,##0.000000\ _P_t_s_-;_-* &quot;-&quot;??\ _P_t_s_-;_-@_-"/>
    <numFmt numFmtId="178" formatCode="_-* #,##0.00000\ _P_t_s_-;\-* #,##0.00000\ _P_t_s_-;_-* &quot;-&quot;??\ _P_t_s_-;_-@_-"/>
    <numFmt numFmtId="179" formatCode="_-* #,##0.000\ _P_t_s_-;\-* #,##0.000\ _P_t_s_-;_-* &quot;-&quot;??\ _P_t_s_-;_-@_-"/>
    <numFmt numFmtId="180" formatCode="_-* #,##0.0\ _P_t_s_-;\-* #,##0.0\ _P_t_s_-;_-* &quot;-&quot;??\ _P_t_s_-;_-@_-"/>
    <numFmt numFmtId="181" formatCode="_(* #,##0.0_);_(* \(#,##0.0\);_(* &quot;-&quot;??_);_(@_)"/>
    <numFmt numFmtId="182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3" fontId="0" fillId="0" borderId="0" xfId="55" applyNumberFormat="1">
      <alignment/>
      <protection/>
    </xf>
    <xf numFmtId="164" fontId="0" fillId="0" borderId="0" xfId="55" applyNumberFormat="1">
      <alignment/>
      <protection/>
    </xf>
    <xf numFmtId="4" fontId="0" fillId="0" borderId="0" xfId="55" applyNumberFormat="1">
      <alignment/>
      <protection/>
    </xf>
    <xf numFmtId="0" fontId="0" fillId="0" borderId="10" xfId="55" applyFill="1" applyBorder="1">
      <alignment/>
      <protection/>
    </xf>
    <xf numFmtId="164" fontId="0" fillId="0" borderId="0" xfId="55" applyNumberFormat="1" applyFill="1">
      <alignment/>
      <protection/>
    </xf>
    <xf numFmtId="4" fontId="0" fillId="0" borderId="0" xfId="55" applyNumberFormat="1" applyFill="1">
      <alignment/>
      <protection/>
    </xf>
    <xf numFmtId="0" fontId="0" fillId="0" borderId="0" xfId="55" applyFill="1">
      <alignment/>
      <protection/>
    </xf>
    <xf numFmtId="0" fontId="0" fillId="0" borderId="10" xfId="55" applyFill="1" applyBorder="1" applyAlignment="1">
      <alignment horizontal="left"/>
      <protection/>
    </xf>
    <xf numFmtId="0" fontId="0" fillId="0" borderId="0" xfId="55" applyAlignment="1">
      <alignment horizontal="center"/>
      <protection/>
    </xf>
    <xf numFmtId="3" fontId="0" fillId="0" borderId="0" xfId="55" applyNumberFormat="1" applyAlignment="1">
      <alignment horizontal="center" vertical="center"/>
      <protection/>
    </xf>
    <xf numFmtId="166" fontId="0" fillId="0" borderId="0" xfId="48" applyNumberFormat="1" applyFont="1" applyAlignment="1">
      <alignment/>
    </xf>
    <xf numFmtId="0" fontId="0" fillId="0" borderId="0" xfId="55" applyAlignment="1">
      <alignment horizontal="left"/>
      <protection/>
    </xf>
    <xf numFmtId="164" fontId="0" fillId="0" borderId="0" xfId="55" applyNumberFormat="1" applyAlignment="1">
      <alignment horizontal="center"/>
      <protection/>
    </xf>
    <xf numFmtId="0" fontId="2" fillId="0" borderId="11" xfId="55" applyFont="1" applyBorder="1" applyAlignment="1">
      <alignment horizontal="left"/>
      <protection/>
    </xf>
    <xf numFmtId="0" fontId="0" fillId="0" borderId="12" xfId="55" applyBorder="1" applyAlignment="1">
      <alignment horizontal="left"/>
      <protection/>
    </xf>
    <xf numFmtId="164" fontId="0" fillId="0" borderId="12" xfId="55" applyNumberFormat="1" applyBorder="1" applyAlignment="1">
      <alignment horizontal="left"/>
      <protection/>
    </xf>
    <xf numFmtId="0" fontId="0" fillId="0" borderId="12" xfId="55" applyBorder="1">
      <alignment/>
      <protection/>
    </xf>
    <xf numFmtId="0" fontId="0" fillId="0" borderId="13" xfId="55" applyBorder="1">
      <alignment/>
      <protection/>
    </xf>
    <xf numFmtId="167" fontId="0" fillId="0" borderId="0" xfId="48" applyNumberFormat="1" applyFont="1" applyAlignment="1">
      <alignment/>
    </xf>
    <xf numFmtId="0" fontId="0" fillId="0" borderId="0" xfId="55" applyAlignment="1">
      <alignment vertical="center" wrapText="1"/>
      <protection/>
    </xf>
    <xf numFmtId="0" fontId="0" fillId="0" borderId="0" xfId="55" applyFill="1" applyAlignment="1">
      <alignment horizontal="left"/>
      <protection/>
    </xf>
    <xf numFmtId="168" fontId="0" fillId="0" borderId="0" xfId="55" applyNumberFormat="1" applyAlignment="1">
      <alignment horizontal="left"/>
      <protection/>
    </xf>
    <xf numFmtId="164" fontId="0" fillId="0" borderId="0" xfId="55" applyNumberFormat="1" applyAlignment="1">
      <alignment horizontal="left"/>
      <protection/>
    </xf>
    <xf numFmtId="167" fontId="0" fillId="0" borderId="0" xfId="48" applyNumberFormat="1" applyFont="1" applyAlignment="1">
      <alignment horizontal="left"/>
    </xf>
    <xf numFmtId="0" fontId="0" fillId="0" borderId="10" xfId="55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0" fontId="0" fillId="0" borderId="10" xfId="55" applyBorder="1" applyAlignment="1">
      <alignment horizontal="left"/>
      <protection/>
    </xf>
    <xf numFmtId="0" fontId="0" fillId="0" borderId="0" xfId="55" applyAlignment="1">
      <alignment vertic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horizontal="center" vertical="center"/>
      <protection/>
    </xf>
    <xf numFmtId="0" fontId="0" fillId="0" borderId="0" xfId="55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55" applyBorder="1" applyAlignment="1">
      <alignment horizontal="left" vertical="center" indent="1"/>
      <protection/>
    </xf>
    <xf numFmtId="173" fontId="0" fillId="0" borderId="10" xfId="55" applyNumberFormat="1" applyBorder="1" applyAlignment="1">
      <alignment horizontal="right" vertical="center" indent="2"/>
      <protection/>
    </xf>
    <xf numFmtId="173" fontId="0" fillId="0" borderId="10" xfId="55" applyNumberFormat="1" applyFill="1" applyBorder="1" applyAlignment="1">
      <alignment horizontal="right" vertical="center" indent="2"/>
      <protection/>
    </xf>
    <xf numFmtId="174" fontId="41" fillId="34" borderId="0" xfId="55" applyNumberFormat="1" applyFont="1" applyFill="1" applyAlignment="1">
      <alignment horizontal="center" vertical="center"/>
      <protection/>
    </xf>
    <xf numFmtId="0" fontId="0" fillId="0" borderId="0" xfId="55" applyAlignment="1">
      <alignment horizontal="right" vertical="center"/>
      <protection/>
    </xf>
    <xf numFmtId="3" fontId="0" fillId="0" borderId="10" xfId="51" applyNumberFormat="1" applyBorder="1" applyAlignment="1">
      <alignment horizontal="center" vertical="center"/>
    </xf>
    <xf numFmtId="169" fontId="0" fillId="0" borderId="0" xfId="49" applyFont="1" applyAlignment="1">
      <alignment vertical="center"/>
    </xf>
    <xf numFmtId="0" fontId="41" fillId="34" borderId="10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right" vertical="center"/>
      <protection/>
    </xf>
    <xf numFmtId="3" fontId="3" fillId="33" borderId="10" xfId="51" applyNumberFormat="1" applyFont="1" applyFill="1" applyBorder="1" applyAlignment="1">
      <alignment horizontal="center" vertical="center"/>
    </xf>
    <xf numFmtId="3" fontId="5" fillId="33" borderId="10" xfId="51" applyNumberFormat="1" applyFont="1" applyFill="1" applyBorder="1" applyAlignment="1">
      <alignment horizontal="center" vertical="center"/>
    </xf>
    <xf numFmtId="170" fontId="0" fillId="0" borderId="0" xfId="49" applyNumberFormat="1" applyFont="1" applyAlignment="1">
      <alignment vertical="center"/>
    </xf>
    <xf numFmtId="3" fontId="0" fillId="0" borderId="0" xfId="55" applyNumberFormat="1" applyAlignment="1">
      <alignment vertical="center"/>
      <protection/>
    </xf>
    <xf numFmtId="0" fontId="0" fillId="0" borderId="0" xfId="55" applyNumberFormat="1" applyAlignment="1">
      <alignment vertical="center"/>
      <protection/>
    </xf>
    <xf numFmtId="4" fontId="0" fillId="0" borderId="0" xfId="55" applyNumberFormat="1" applyAlignment="1">
      <alignment vertical="center"/>
      <protection/>
    </xf>
    <xf numFmtId="175" fontId="6" fillId="0" borderId="0" xfId="49" applyNumberFormat="1" applyFont="1" applyFill="1" applyBorder="1" applyAlignment="1">
      <alignment horizontal="center" vertical="center"/>
    </xf>
    <xf numFmtId="170" fontId="0" fillId="0" borderId="0" xfId="49" applyNumberFormat="1" applyFont="1" applyFill="1" applyBorder="1" applyAlignment="1">
      <alignment horizontal="center" vertical="center"/>
    </xf>
    <xf numFmtId="3" fontId="0" fillId="0" borderId="0" xfId="55" applyNumberFormat="1" applyFill="1" applyBorder="1" applyAlignment="1">
      <alignment vertical="center"/>
      <protection/>
    </xf>
    <xf numFmtId="0" fontId="0" fillId="0" borderId="0" xfId="55" applyNumberFormat="1" applyFill="1" applyBorder="1" applyAlignment="1">
      <alignment horizontal="center" vertical="center"/>
      <protection/>
    </xf>
    <xf numFmtId="0" fontId="0" fillId="0" borderId="10" xfId="55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170" fontId="6" fillId="0" borderId="0" xfId="49" applyNumberFormat="1" applyFont="1" applyFill="1" applyBorder="1" applyAlignment="1">
      <alignment horizontal="center" vertical="center"/>
    </xf>
    <xf numFmtId="0" fontId="0" fillId="0" borderId="14" xfId="55" applyBorder="1" applyAlignment="1">
      <alignment horizontal="left" vertical="center" wrapText="1"/>
      <protection/>
    </xf>
    <xf numFmtId="0" fontId="0" fillId="0" borderId="15" xfId="55" applyBorder="1" applyAlignment="1">
      <alignment horizontal="left" vertical="center" wrapText="1"/>
      <protection/>
    </xf>
    <xf numFmtId="0" fontId="0" fillId="0" borderId="16" xfId="55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174" fontId="41" fillId="34" borderId="17" xfId="55" applyNumberFormat="1" applyFont="1" applyFill="1" applyBorder="1" applyAlignment="1">
      <alignment horizontal="center" vertical="center"/>
      <protection/>
    </xf>
    <xf numFmtId="174" fontId="41" fillId="34" borderId="0" xfId="55" applyNumberFormat="1" applyFont="1" applyFill="1" applyAlignment="1">
      <alignment horizontal="center" vertical="center"/>
      <protection/>
    </xf>
    <xf numFmtId="3" fontId="0" fillId="0" borderId="10" xfId="51" applyNumberFormat="1" applyFont="1" applyBorder="1" applyAlignment="1">
      <alignment horizontal="center" vertical="center"/>
    </xf>
    <xf numFmtId="164" fontId="0" fillId="0" borderId="10" xfId="5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2" fontId="0" fillId="0" borderId="10" xfId="46" applyNumberFormat="1" applyFont="1" applyBorder="1" applyAlignment="1">
      <alignment/>
    </xf>
    <xf numFmtId="182" fontId="0" fillId="0" borderId="10" xfId="46" applyNumberFormat="1" applyFont="1" applyFill="1" applyBorder="1" applyAlignment="1">
      <alignment horizontal="center" vertical="center" wrapText="1"/>
    </xf>
    <xf numFmtId="173" fontId="0" fillId="0" borderId="10" xfId="51" applyNumberFormat="1" applyFill="1" applyBorder="1" applyAlignment="1">
      <alignment horizontal="center" vertical="center"/>
    </xf>
    <xf numFmtId="173" fontId="0" fillId="0" borderId="0" xfId="55" applyNumberForma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_Calculo Definitiva OEF 2006-2007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0186\Configuraci&#243;n%20local\Archivos%20temporales%20de%20Internet\Content.Outlook\5S3G6JTA\Formato%20Informaci&#243;n%20Planeaci&#243;n%20-%20Transacciones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_JUANK\ASIGNACION_OEF\ASIGNACION_OEF_2008-2009\02_Plan%20de%20Contigencia\Macro%20Asignacion%20OEF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CKUP"/>
      <sheetName val="Datos Depurados"/>
      <sheetName val="Query"/>
      <sheetName val="ASIG-PAS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A_CREG"/>
      <sheetName val="ENFICC_DC"/>
      <sheetName val="ENFICC_NDC"/>
      <sheetName val="Asig_Previa"/>
      <sheetName val="Asignacion_Anual"/>
      <sheetName val="Asignacion_Anual_Decimal"/>
      <sheetName val="Asignacion_Mensual"/>
    </sheetNames>
    <sheetDataSet>
      <sheetData sheetId="0">
        <row r="17">
          <cell r="C17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showGridLines="0" tabSelected="1" zoomScale="85" zoomScaleNormal="85" zoomScalePageLayoutView="0" workbookViewId="0" topLeftCell="A1">
      <selection activeCell="F58" sqref="F58"/>
    </sheetView>
  </sheetViews>
  <sheetFormatPr defaultColWidth="11.421875" defaultRowHeight="12.75"/>
  <cols>
    <col min="1" max="1" width="2.7109375" style="3" customWidth="1"/>
    <col min="2" max="2" width="15.140625" style="13" customWidth="1"/>
    <col min="3" max="3" width="13.8515625" style="13" customWidth="1"/>
    <col min="4" max="4" width="24.140625" style="13" customWidth="1"/>
    <col min="5" max="5" width="30.8515625" style="3" customWidth="1"/>
    <col min="6" max="6" width="23.140625" style="3" customWidth="1"/>
    <col min="7" max="7" width="24.57421875" style="3" customWidth="1"/>
    <col min="8" max="8" width="18.57421875" style="3" bestFit="1" customWidth="1"/>
    <col min="9" max="9" width="11.421875" style="3" customWidth="1"/>
    <col min="10" max="10" width="15.57421875" style="3" customWidth="1"/>
    <col min="11" max="11" width="14.28125" style="3" bestFit="1" customWidth="1"/>
    <col min="12" max="13" width="17.57421875" style="3" bestFit="1" customWidth="1"/>
    <col min="14" max="16384" width="11.421875" style="3" customWidth="1"/>
  </cols>
  <sheetData>
    <row r="2" spans="2:7" ht="41.25" customHeight="1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12" ht="13.5" customHeight="1">
      <c r="B3" s="29" t="s">
        <v>6</v>
      </c>
      <c r="C3" s="29" t="s">
        <v>7</v>
      </c>
      <c r="D3" s="39">
        <v>2520848061.3192</v>
      </c>
      <c r="E3" s="29" t="s">
        <v>109</v>
      </c>
      <c r="F3" s="29" t="s">
        <v>8</v>
      </c>
      <c r="G3" s="4"/>
      <c r="J3" s="5"/>
      <c r="K3" s="6"/>
      <c r="L3" s="7"/>
    </row>
    <row r="4" spans="2:12" ht="13.5" customHeight="1">
      <c r="B4" s="29" t="s">
        <v>9</v>
      </c>
      <c r="C4" s="29" t="s">
        <v>10</v>
      </c>
      <c r="D4" s="39">
        <v>136309867.2924</v>
      </c>
      <c r="E4" s="29" t="s">
        <v>109</v>
      </c>
      <c r="F4" s="29" t="s">
        <v>8</v>
      </c>
      <c r="G4" s="4"/>
      <c r="J4" s="5"/>
      <c r="K4" s="6"/>
      <c r="L4" s="7"/>
    </row>
    <row r="5" spans="2:12" ht="13.5" customHeight="1">
      <c r="B5" s="29" t="s">
        <v>9</v>
      </c>
      <c r="C5" s="29" t="s">
        <v>11</v>
      </c>
      <c r="D5" s="39">
        <v>174214329.7943</v>
      </c>
      <c r="E5" s="29" t="s">
        <v>109</v>
      </c>
      <c r="F5" s="29" t="s">
        <v>8</v>
      </c>
      <c r="G5" s="4"/>
      <c r="J5" s="5"/>
      <c r="K5" s="6"/>
      <c r="L5" s="7"/>
    </row>
    <row r="6" spans="2:12" ht="13.5" customHeight="1">
      <c r="B6" s="29" t="s">
        <v>9</v>
      </c>
      <c r="C6" s="29" t="s">
        <v>12</v>
      </c>
      <c r="D6" s="39">
        <v>280092866.0333</v>
      </c>
      <c r="E6" s="29" t="s">
        <v>109</v>
      </c>
      <c r="F6" s="29" t="s">
        <v>8</v>
      </c>
      <c r="G6" s="4"/>
      <c r="J6" s="5"/>
      <c r="K6" s="6"/>
      <c r="L6" s="7"/>
    </row>
    <row r="7" spans="2:12" ht="13.5" customHeight="1">
      <c r="B7" s="29" t="s">
        <v>13</v>
      </c>
      <c r="C7" s="29" t="s">
        <v>14</v>
      </c>
      <c r="D7" s="39">
        <v>1182929491.302</v>
      </c>
      <c r="E7" s="29" t="s">
        <v>109</v>
      </c>
      <c r="F7" s="29" t="s">
        <v>8</v>
      </c>
      <c r="G7" s="4"/>
      <c r="J7" s="5"/>
      <c r="K7" s="6"/>
      <c r="L7" s="7"/>
    </row>
    <row r="8" spans="2:12" ht="13.5" customHeight="1">
      <c r="B8" s="30" t="s">
        <v>13</v>
      </c>
      <c r="C8" s="30" t="s">
        <v>15</v>
      </c>
      <c r="D8" s="40">
        <v>402791688.3673</v>
      </c>
      <c r="E8" s="30" t="s">
        <v>109</v>
      </c>
      <c r="F8" s="30" t="s">
        <v>8</v>
      </c>
      <c r="G8" s="4"/>
      <c r="J8" s="5"/>
      <c r="K8" s="6"/>
      <c r="L8" s="7"/>
    </row>
    <row r="9" spans="2:12" ht="13.5" customHeight="1">
      <c r="B9" s="29" t="s">
        <v>13</v>
      </c>
      <c r="C9" s="29" t="s">
        <v>16</v>
      </c>
      <c r="D9" s="39">
        <v>387290578.723</v>
      </c>
      <c r="E9" s="29" t="s">
        <v>109</v>
      </c>
      <c r="F9" s="29" t="s">
        <v>8</v>
      </c>
      <c r="G9" s="4"/>
      <c r="J9" s="5"/>
      <c r="K9" s="6"/>
      <c r="L9" s="7"/>
    </row>
    <row r="10" spans="2:12" ht="13.5" customHeight="1">
      <c r="B10" s="30" t="s">
        <v>13</v>
      </c>
      <c r="C10" s="30" t="s">
        <v>17</v>
      </c>
      <c r="D10" s="40">
        <v>412082225.999</v>
      </c>
      <c r="E10" s="30" t="s">
        <v>109</v>
      </c>
      <c r="F10" s="30" t="s">
        <v>8</v>
      </c>
      <c r="G10" s="8"/>
      <c r="J10" s="5"/>
      <c r="K10" s="6"/>
      <c r="L10" s="7"/>
    </row>
    <row r="11" spans="2:12" s="11" customFormat="1" ht="13.5" customHeight="1">
      <c r="B11" s="29" t="s">
        <v>13</v>
      </c>
      <c r="C11" s="29" t="s">
        <v>18</v>
      </c>
      <c r="D11" s="39">
        <v>3923221013.9708</v>
      </c>
      <c r="E11" s="29" t="s">
        <v>109</v>
      </c>
      <c r="F11" s="29" t="s">
        <v>8</v>
      </c>
      <c r="G11" s="4"/>
      <c r="J11" s="5"/>
      <c r="K11" s="9"/>
      <c r="L11" s="10"/>
    </row>
    <row r="12" spans="2:12" ht="13.5" customHeight="1">
      <c r="B12" s="29" t="s">
        <v>13</v>
      </c>
      <c r="C12" s="29" t="s">
        <v>19</v>
      </c>
      <c r="D12" s="39">
        <v>3872478014.2271</v>
      </c>
      <c r="E12" s="29" t="s">
        <v>109</v>
      </c>
      <c r="F12" s="29" t="s">
        <v>8</v>
      </c>
      <c r="G12" s="4"/>
      <c r="J12" s="5"/>
      <c r="K12" s="6"/>
      <c r="L12" s="7"/>
    </row>
    <row r="13" spans="2:12" ht="13.5" customHeight="1">
      <c r="B13" s="29" t="s">
        <v>13</v>
      </c>
      <c r="C13" s="29" t="s">
        <v>20</v>
      </c>
      <c r="D13" s="39">
        <v>250919061.7919</v>
      </c>
      <c r="E13" s="29" t="s">
        <v>109</v>
      </c>
      <c r="F13" s="29" t="s">
        <v>8</v>
      </c>
      <c r="G13" s="4"/>
      <c r="J13" s="5"/>
      <c r="K13" s="6"/>
      <c r="L13" s="7"/>
    </row>
    <row r="14" spans="2:12" ht="13.5" customHeight="1">
      <c r="B14" s="29" t="s">
        <v>13</v>
      </c>
      <c r="C14" s="29" t="s">
        <v>21</v>
      </c>
      <c r="D14" s="39">
        <v>388042326.8673</v>
      </c>
      <c r="E14" s="29" t="s">
        <v>109</v>
      </c>
      <c r="F14" s="29" t="s">
        <v>8</v>
      </c>
      <c r="G14" s="4"/>
      <c r="J14" s="5"/>
      <c r="K14" s="6"/>
      <c r="L14" s="7"/>
    </row>
    <row r="15" spans="2:12" ht="13.5" customHeight="1">
      <c r="B15" s="29" t="s">
        <v>13</v>
      </c>
      <c r="C15" s="29" t="s">
        <v>22</v>
      </c>
      <c r="D15" s="39">
        <v>477822758.492</v>
      </c>
      <c r="E15" s="29" t="s">
        <v>109</v>
      </c>
      <c r="F15" s="29" t="s">
        <v>8</v>
      </c>
      <c r="G15" s="4"/>
      <c r="J15" s="5"/>
      <c r="K15" s="6"/>
      <c r="L15" s="7"/>
    </row>
    <row r="16" spans="2:12" ht="13.5" customHeight="1">
      <c r="B16" s="29" t="s">
        <v>13</v>
      </c>
      <c r="C16" s="29" t="s">
        <v>23</v>
      </c>
      <c r="D16" s="39">
        <v>421942079.1709</v>
      </c>
      <c r="E16" s="29" t="s">
        <v>109</v>
      </c>
      <c r="F16" s="29" t="s">
        <v>8</v>
      </c>
      <c r="G16" s="4"/>
      <c r="J16" s="5"/>
      <c r="K16" s="6"/>
      <c r="L16" s="7"/>
    </row>
    <row r="17" spans="2:12" ht="13.5" customHeight="1">
      <c r="B17" s="29" t="s">
        <v>24</v>
      </c>
      <c r="C17" s="29" t="s">
        <v>25</v>
      </c>
      <c r="D17" s="39">
        <v>674119925.9309</v>
      </c>
      <c r="E17" s="29" t="s">
        <v>109</v>
      </c>
      <c r="F17" s="29" t="s">
        <v>8</v>
      </c>
      <c r="G17" s="4"/>
      <c r="J17" s="5"/>
      <c r="K17" s="6"/>
      <c r="L17" s="7"/>
    </row>
    <row r="18" spans="2:12" ht="13.5" customHeight="1">
      <c r="B18" s="29" t="s">
        <v>24</v>
      </c>
      <c r="C18" s="29" t="s">
        <v>26</v>
      </c>
      <c r="D18" s="39">
        <v>82975380.954</v>
      </c>
      <c r="E18" s="29" t="s">
        <v>109</v>
      </c>
      <c r="F18" s="29" t="s">
        <v>8</v>
      </c>
      <c r="G18" s="4"/>
      <c r="J18" s="5"/>
      <c r="K18" s="6"/>
      <c r="L18" s="7"/>
    </row>
    <row r="19" spans="2:12" ht="13.5" customHeight="1">
      <c r="B19" s="29" t="s">
        <v>24</v>
      </c>
      <c r="C19" s="29" t="s">
        <v>27</v>
      </c>
      <c r="D19" s="39">
        <v>57915117.3954</v>
      </c>
      <c r="E19" s="29" t="s">
        <v>109</v>
      </c>
      <c r="F19" s="29" t="s">
        <v>8</v>
      </c>
      <c r="G19" s="4"/>
      <c r="J19" s="5"/>
      <c r="K19" s="6"/>
      <c r="L19" s="7"/>
    </row>
    <row r="20" spans="2:12" ht="13.5" customHeight="1">
      <c r="B20" s="29" t="s">
        <v>24</v>
      </c>
      <c r="C20" s="29" t="s">
        <v>28</v>
      </c>
      <c r="D20" s="39">
        <v>580712230.875</v>
      </c>
      <c r="E20" s="29" t="s">
        <v>109</v>
      </c>
      <c r="F20" s="29" t="s">
        <v>8</v>
      </c>
      <c r="G20" s="4"/>
      <c r="J20" s="5"/>
      <c r="K20" s="6"/>
      <c r="L20" s="7"/>
    </row>
    <row r="21" spans="2:12" ht="13.5" customHeight="1">
      <c r="B21" s="29" t="s">
        <v>24</v>
      </c>
      <c r="C21" s="29" t="s">
        <v>29</v>
      </c>
      <c r="D21" s="39">
        <v>1426423231.5694</v>
      </c>
      <c r="E21" s="29" t="s">
        <v>109</v>
      </c>
      <c r="F21" s="29" t="s">
        <v>8</v>
      </c>
      <c r="G21" s="4"/>
      <c r="J21" s="5"/>
      <c r="K21" s="6"/>
      <c r="L21" s="7"/>
    </row>
    <row r="22" spans="2:12" ht="13.5" customHeight="1">
      <c r="B22" s="29" t="s">
        <v>30</v>
      </c>
      <c r="C22" s="29" t="s">
        <v>31</v>
      </c>
      <c r="D22" s="39">
        <v>616851500.663</v>
      </c>
      <c r="E22" s="29" t="s">
        <v>109</v>
      </c>
      <c r="F22" s="29" t="s">
        <v>8</v>
      </c>
      <c r="G22" s="4"/>
      <c r="J22" s="5"/>
      <c r="K22" s="6"/>
      <c r="L22" s="7"/>
    </row>
    <row r="23" spans="2:12" ht="13.5" customHeight="1">
      <c r="B23" s="30" t="s">
        <v>32</v>
      </c>
      <c r="C23" s="30" t="s">
        <v>33</v>
      </c>
      <c r="D23" s="40">
        <v>1723058331.246</v>
      </c>
      <c r="E23" s="30" t="s">
        <v>109</v>
      </c>
      <c r="F23" s="30" t="s">
        <v>8</v>
      </c>
      <c r="G23" s="4"/>
      <c r="J23" s="5"/>
      <c r="K23" s="6"/>
      <c r="L23" s="7"/>
    </row>
    <row r="24" spans="2:12" ht="13.5" customHeight="1">
      <c r="B24" s="29" t="s">
        <v>32</v>
      </c>
      <c r="C24" s="29" t="s">
        <v>34</v>
      </c>
      <c r="D24" s="39">
        <v>2232564600.4412</v>
      </c>
      <c r="E24" s="29" t="s">
        <v>109</v>
      </c>
      <c r="F24" s="29" t="s">
        <v>8</v>
      </c>
      <c r="G24" s="4"/>
      <c r="J24" s="5"/>
      <c r="K24" s="6"/>
      <c r="L24" s="7"/>
    </row>
    <row r="25" spans="2:12" s="11" customFormat="1" ht="13.5" customHeight="1">
      <c r="B25" s="29" t="s">
        <v>32</v>
      </c>
      <c r="C25" s="29" t="s">
        <v>35</v>
      </c>
      <c r="D25" s="39">
        <v>1140494094.9008</v>
      </c>
      <c r="E25" s="29" t="s">
        <v>109</v>
      </c>
      <c r="F25" s="29" t="s">
        <v>8</v>
      </c>
      <c r="G25" s="4"/>
      <c r="H25" s="3"/>
      <c r="I25" s="3"/>
      <c r="J25" s="5"/>
      <c r="K25" s="9"/>
      <c r="L25" s="10"/>
    </row>
    <row r="26" spans="2:12" ht="13.5" customHeight="1">
      <c r="B26" s="29" t="s">
        <v>32</v>
      </c>
      <c r="C26" s="29" t="s">
        <v>36</v>
      </c>
      <c r="D26" s="39">
        <v>1031939461.0835</v>
      </c>
      <c r="E26" s="29" t="s">
        <v>109</v>
      </c>
      <c r="F26" s="29" t="s">
        <v>8</v>
      </c>
      <c r="G26" s="8"/>
      <c r="J26" s="5"/>
      <c r="K26" s="6"/>
      <c r="L26" s="7"/>
    </row>
    <row r="27" spans="2:12" ht="13.5" customHeight="1">
      <c r="B27" s="29" t="s">
        <v>32</v>
      </c>
      <c r="C27" s="29" t="s">
        <v>37</v>
      </c>
      <c r="D27" s="39">
        <v>1145449970.952</v>
      </c>
      <c r="E27" s="29" t="s">
        <v>109</v>
      </c>
      <c r="F27" s="29" t="s">
        <v>8</v>
      </c>
      <c r="G27" s="4"/>
      <c r="J27" s="5"/>
      <c r="K27" s="6"/>
      <c r="L27" s="7"/>
    </row>
    <row r="28" spans="2:12" ht="13.5" customHeight="1">
      <c r="B28" s="29" t="s">
        <v>32</v>
      </c>
      <c r="C28" s="29" t="s">
        <v>38</v>
      </c>
      <c r="D28" s="39">
        <v>2485212368.4262</v>
      </c>
      <c r="E28" s="29" t="s">
        <v>109</v>
      </c>
      <c r="F28" s="29" t="s">
        <v>8</v>
      </c>
      <c r="G28" s="4"/>
      <c r="J28" s="5"/>
      <c r="K28" s="6"/>
      <c r="L28" s="7"/>
    </row>
    <row r="29" spans="2:12" ht="13.5" customHeight="1">
      <c r="B29" s="29" t="s">
        <v>39</v>
      </c>
      <c r="C29" s="29" t="s">
        <v>40</v>
      </c>
      <c r="D29" s="39">
        <v>349684299.167</v>
      </c>
      <c r="E29" s="29" t="s">
        <v>109</v>
      </c>
      <c r="F29" s="29" t="s">
        <v>8</v>
      </c>
      <c r="G29" s="4"/>
      <c r="J29" s="5"/>
      <c r="K29" s="6"/>
      <c r="L29" s="7"/>
    </row>
    <row r="30" spans="2:12" ht="13.5" customHeight="1">
      <c r="B30" s="29" t="s">
        <v>39</v>
      </c>
      <c r="C30" s="29" t="s">
        <v>41</v>
      </c>
      <c r="D30" s="39">
        <v>418399741.2623</v>
      </c>
      <c r="E30" s="29" t="s">
        <v>109</v>
      </c>
      <c r="F30" s="29" t="s">
        <v>8</v>
      </c>
      <c r="G30" s="4"/>
      <c r="J30" s="5"/>
      <c r="K30" s="6"/>
      <c r="L30" s="7"/>
    </row>
    <row r="31" spans="2:12" ht="13.5" customHeight="1">
      <c r="B31" s="29" t="s">
        <v>39</v>
      </c>
      <c r="C31" s="29" t="s">
        <v>42</v>
      </c>
      <c r="D31" s="39">
        <v>5504808837.0021</v>
      </c>
      <c r="E31" s="29" t="s">
        <v>109</v>
      </c>
      <c r="F31" s="29" t="s">
        <v>8</v>
      </c>
      <c r="G31" s="4"/>
      <c r="J31" s="5"/>
      <c r="K31" s="6"/>
      <c r="L31" s="7"/>
    </row>
    <row r="32" spans="2:12" ht="13.5" customHeight="1">
      <c r="B32" s="29" t="s">
        <v>39</v>
      </c>
      <c r="C32" s="29" t="s">
        <v>43</v>
      </c>
      <c r="D32" s="39">
        <v>780790156.7637</v>
      </c>
      <c r="E32" s="29" t="s">
        <v>109</v>
      </c>
      <c r="F32" s="29" t="s">
        <v>8</v>
      </c>
      <c r="G32" s="12"/>
      <c r="J32" s="5"/>
      <c r="K32" s="6"/>
      <c r="L32" s="7"/>
    </row>
    <row r="33" spans="2:12" s="11" customFormat="1" ht="13.5" customHeight="1">
      <c r="B33" s="29" t="s">
        <v>39</v>
      </c>
      <c r="C33" s="29" t="s">
        <v>44</v>
      </c>
      <c r="D33" s="39">
        <v>860698153.6576</v>
      </c>
      <c r="E33" s="29" t="s">
        <v>109</v>
      </c>
      <c r="F33" s="29" t="s">
        <v>8</v>
      </c>
      <c r="G33" s="4"/>
      <c r="H33" s="3"/>
      <c r="I33" s="3"/>
      <c r="J33" s="5"/>
      <c r="K33" s="9"/>
      <c r="L33" s="10"/>
    </row>
    <row r="34" spans="2:12" ht="13.5" customHeight="1">
      <c r="B34" s="29" t="s">
        <v>45</v>
      </c>
      <c r="C34" s="29" t="s">
        <v>46</v>
      </c>
      <c r="D34" s="39">
        <v>120081858.0826</v>
      </c>
      <c r="E34" s="29" t="s">
        <v>109</v>
      </c>
      <c r="F34" s="29" t="s">
        <v>8</v>
      </c>
      <c r="G34" s="4"/>
      <c r="J34" s="5"/>
      <c r="K34" s="6"/>
      <c r="L34" s="7"/>
    </row>
    <row r="35" spans="2:12" ht="13.5" customHeight="1">
      <c r="B35" s="29" t="s">
        <v>45</v>
      </c>
      <c r="C35" s="29" t="s">
        <v>47</v>
      </c>
      <c r="D35" s="39">
        <v>489418552.2534</v>
      </c>
      <c r="E35" s="29" t="s">
        <v>109</v>
      </c>
      <c r="F35" s="29" t="s">
        <v>8</v>
      </c>
      <c r="G35" s="4"/>
      <c r="J35" s="5"/>
      <c r="K35" s="6"/>
      <c r="L35" s="7"/>
    </row>
    <row r="36" spans="2:12" ht="13.5" customHeight="1">
      <c r="B36" s="29" t="s">
        <v>45</v>
      </c>
      <c r="C36" s="29" t="s">
        <v>48</v>
      </c>
      <c r="D36" s="39">
        <v>498442675.3754</v>
      </c>
      <c r="E36" s="29" t="s">
        <v>109</v>
      </c>
      <c r="F36" s="29" t="s">
        <v>8</v>
      </c>
      <c r="G36" s="4"/>
      <c r="J36" s="5"/>
      <c r="K36" s="6"/>
      <c r="L36" s="7"/>
    </row>
    <row r="37" spans="2:12" ht="13.5" customHeight="1">
      <c r="B37" s="30" t="s">
        <v>45</v>
      </c>
      <c r="C37" s="30" t="s">
        <v>49</v>
      </c>
      <c r="D37" s="40">
        <v>1110953852.7564</v>
      </c>
      <c r="E37" s="30" t="s">
        <v>109</v>
      </c>
      <c r="F37" s="29" t="s">
        <v>8</v>
      </c>
      <c r="G37" s="4"/>
      <c r="J37" s="5"/>
      <c r="K37" s="6"/>
      <c r="L37" s="7"/>
    </row>
    <row r="38" spans="2:12" ht="13.5" customHeight="1">
      <c r="B38" s="30" t="s">
        <v>50</v>
      </c>
      <c r="C38" s="30" t="s">
        <v>74</v>
      </c>
      <c r="D38" s="40">
        <v>598618934.5812</v>
      </c>
      <c r="E38" s="30" t="s">
        <v>109</v>
      </c>
      <c r="F38" s="29" t="s">
        <v>8</v>
      </c>
      <c r="G38" s="4"/>
      <c r="J38" s="5"/>
      <c r="K38" s="6"/>
      <c r="L38" s="7"/>
    </row>
    <row r="39" spans="2:12" ht="13.5" customHeight="1">
      <c r="B39" s="29" t="s">
        <v>50</v>
      </c>
      <c r="C39" s="29" t="s">
        <v>51</v>
      </c>
      <c r="D39" s="39">
        <v>479822911.8184</v>
      </c>
      <c r="E39" s="29" t="s">
        <v>109</v>
      </c>
      <c r="F39" s="29" t="s">
        <v>8</v>
      </c>
      <c r="G39" s="4"/>
      <c r="J39" s="5"/>
      <c r="K39" s="6"/>
      <c r="L39" s="7"/>
    </row>
    <row r="40" spans="2:12" ht="13.5" customHeight="1">
      <c r="B40" s="29" t="s">
        <v>50</v>
      </c>
      <c r="C40" s="29" t="s">
        <v>52</v>
      </c>
      <c r="D40" s="39">
        <v>4190178417.9721</v>
      </c>
      <c r="E40" s="29" t="s">
        <v>109</v>
      </c>
      <c r="F40" s="29" t="s">
        <v>8</v>
      </c>
      <c r="G40" s="4"/>
      <c r="J40" s="5"/>
      <c r="K40" s="6"/>
      <c r="L40" s="7"/>
    </row>
    <row r="41" spans="2:12" ht="13.5" customHeight="1">
      <c r="B41" s="29" t="s">
        <v>50</v>
      </c>
      <c r="C41" s="29" t="s">
        <v>53</v>
      </c>
      <c r="D41" s="39">
        <v>2005323403.4236</v>
      </c>
      <c r="E41" s="29" t="s">
        <v>109</v>
      </c>
      <c r="F41" s="29" t="s">
        <v>8</v>
      </c>
      <c r="G41" s="4"/>
      <c r="J41" s="5"/>
      <c r="K41" s="6"/>
      <c r="L41" s="7"/>
    </row>
    <row r="42" spans="2:12" ht="13.5" customHeight="1">
      <c r="B42" s="29" t="s">
        <v>54</v>
      </c>
      <c r="C42" s="29" t="s">
        <v>55</v>
      </c>
      <c r="D42" s="39">
        <v>1209846478.4154</v>
      </c>
      <c r="E42" s="29" t="s">
        <v>109</v>
      </c>
      <c r="F42" s="29" t="s">
        <v>8</v>
      </c>
      <c r="G42" s="4"/>
      <c r="J42" s="5"/>
      <c r="K42" s="6"/>
      <c r="L42" s="7"/>
    </row>
    <row r="43" spans="2:12" s="11" customFormat="1" ht="13.5" customHeight="1">
      <c r="B43" s="29" t="s">
        <v>56</v>
      </c>
      <c r="C43" s="29" t="s">
        <v>57</v>
      </c>
      <c r="D43" s="39">
        <v>610525492.8475</v>
      </c>
      <c r="E43" s="29" t="s">
        <v>109</v>
      </c>
      <c r="F43" s="29" t="s">
        <v>8</v>
      </c>
      <c r="G43" s="8"/>
      <c r="J43" s="5"/>
      <c r="K43" s="9"/>
      <c r="L43" s="10"/>
    </row>
    <row r="44" spans="2:12" ht="13.5" customHeight="1">
      <c r="B44" s="29" t="s">
        <v>58</v>
      </c>
      <c r="C44" s="29" t="s">
        <v>59</v>
      </c>
      <c r="D44" s="39">
        <v>1510554857.7864</v>
      </c>
      <c r="E44" s="29" t="s">
        <v>109</v>
      </c>
      <c r="F44" s="29" t="s">
        <v>8</v>
      </c>
      <c r="G44" s="4"/>
      <c r="J44" s="5"/>
      <c r="K44" s="6"/>
      <c r="L44" s="7"/>
    </row>
    <row r="45" spans="2:12" ht="13.5" customHeight="1">
      <c r="B45" s="29" t="s">
        <v>60</v>
      </c>
      <c r="C45" s="29" t="s">
        <v>61</v>
      </c>
      <c r="D45" s="39">
        <v>1108230888.8712</v>
      </c>
      <c r="E45" s="29" t="s">
        <v>109</v>
      </c>
      <c r="F45" s="29" t="s">
        <v>8</v>
      </c>
      <c r="G45" s="4"/>
      <c r="J45" s="5"/>
      <c r="K45" s="6"/>
      <c r="L45" s="7"/>
    </row>
    <row r="46" spans="2:12" ht="13.5" customHeight="1">
      <c r="B46" s="29" t="s">
        <v>60</v>
      </c>
      <c r="C46" s="29" t="s">
        <v>110</v>
      </c>
      <c r="D46" s="39">
        <v>750399401.2377</v>
      </c>
      <c r="E46" s="29" t="s">
        <v>109</v>
      </c>
      <c r="F46" s="29" t="s">
        <v>8</v>
      </c>
      <c r="G46" s="12"/>
      <c r="J46" s="5"/>
      <c r="K46" s="6"/>
      <c r="L46" s="7"/>
    </row>
    <row r="47" spans="2:12" ht="13.5" customHeight="1">
      <c r="B47" s="29" t="s">
        <v>60</v>
      </c>
      <c r="C47" s="29" t="s">
        <v>111</v>
      </c>
      <c r="D47" s="39">
        <v>1136209759.5559</v>
      </c>
      <c r="E47" s="29" t="s">
        <v>109</v>
      </c>
      <c r="F47" s="29" t="s">
        <v>8</v>
      </c>
      <c r="G47" s="4"/>
      <c r="H47" s="15"/>
      <c r="K47" s="6"/>
      <c r="L47" s="7"/>
    </row>
    <row r="48" spans="2:12" ht="13.5" customHeight="1">
      <c r="B48" s="29" t="s">
        <v>62</v>
      </c>
      <c r="C48" s="29" t="s">
        <v>63</v>
      </c>
      <c r="D48" s="39">
        <v>1162607128.2867</v>
      </c>
      <c r="E48" s="29" t="s">
        <v>109</v>
      </c>
      <c r="F48" s="29" t="s">
        <v>8</v>
      </c>
      <c r="G48" s="4"/>
      <c r="H48" s="15"/>
      <c r="K48" s="6"/>
      <c r="L48" s="7"/>
    </row>
    <row r="49" spans="2:12" ht="13.5" customHeight="1">
      <c r="B49" s="29" t="s">
        <v>64</v>
      </c>
      <c r="C49" s="29" t="s">
        <v>65</v>
      </c>
      <c r="D49" s="39">
        <v>201647160.8227</v>
      </c>
      <c r="E49" s="29" t="s">
        <v>109</v>
      </c>
      <c r="F49" s="29" t="s">
        <v>8</v>
      </c>
      <c r="G49" s="4"/>
      <c r="H49" s="15"/>
      <c r="K49" s="6"/>
      <c r="L49" s="7"/>
    </row>
    <row r="50" spans="2:12" ht="13.5" customHeight="1">
      <c r="B50" s="29" t="s">
        <v>67</v>
      </c>
      <c r="C50" s="29" t="s">
        <v>68</v>
      </c>
      <c r="D50" s="39">
        <v>1325558090</v>
      </c>
      <c r="E50" s="29" t="s">
        <v>112</v>
      </c>
      <c r="F50" s="29" t="s">
        <v>113</v>
      </c>
      <c r="G50" s="4" t="s">
        <v>114</v>
      </c>
      <c r="H50" s="15"/>
      <c r="K50" s="6"/>
      <c r="L50" s="7"/>
    </row>
    <row r="51" spans="2:12" ht="13.5" customHeight="1">
      <c r="B51" s="29" t="s">
        <v>67</v>
      </c>
      <c r="C51" s="29" t="s">
        <v>69</v>
      </c>
      <c r="D51" s="39">
        <v>1244993830</v>
      </c>
      <c r="E51" s="29" t="s">
        <v>112</v>
      </c>
      <c r="F51" s="29" t="s">
        <v>113</v>
      </c>
      <c r="G51" s="31" t="s">
        <v>114</v>
      </c>
      <c r="H51" s="15"/>
      <c r="K51" s="6"/>
      <c r="L51" s="7"/>
    </row>
    <row r="52" spans="4:5" ht="12.75">
      <c r="D52" s="17"/>
      <c r="E52" s="6"/>
    </row>
    <row r="53" spans="2:13" ht="12.75">
      <c r="B53" s="18" t="s">
        <v>66</v>
      </c>
      <c r="C53" s="19"/>
      <c r="D53" s="20"/>
      <c r="E53" s="19"/>
      <c r="F53" s="21"/>
      <c r="G53" s="21"/>
      <c r="H53" s="22"/>
      <c r="L53" s="23"/>
      <c r="M53" s="23"/>
    </row>
    <row r="54" spans="2:11" ht="100.5" customHeight="1">
      <c r="B54" s="60" t="s">
        <v>115</v>
      </c>
      <c r="C54" s="61"/>
      <c r="D54" s="61"/>
      <c r="E54" s="61"/>
      <c r="F54" s="61"/>
      <c r="G54" s="61"/>
      <c r="H54" s="62"/>
      <c r="I54" s="24"/>
      <c r="J54" s="24"/>
      <c r="K54" s="24"/>
    </row>
    <row r="55" spans="2:5" ht="12.75">
      <c r="B55" s="25"/>
      <c r="C55" s="16"/>
      <c r="D55" s="26"/>
      <c r="E55" s="16"/>
    </row>
    <row r="56" spans="2:5" ht="12.75">
      <c r="B56" s="16"/>
      <c r="C56" s="16"/>
      <c r="D56" s="27"/>
      <c r="E56" s="16"/>
    </row>
    <row r="57" spans="2:5" ht="12.75">
      <c r="B57" s="16"/>
      <c r="C57" s="16"/>
      <c r="D57" s="27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28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</sheetData>
  <sheetProtection/>
  <mergeCells count="1">
    <mergeCell ref="B54:H5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"/>
  <sheetViews>
    <sheetView showGridLines="0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0.9921875" style="3" customWidth="1"/>
    <col min="2" max="2" width="15.7109375" style="3" customWidth="1"/>
    <col min="3" max="4" width="15.7109375" style="13" customWidth="1"/>
    <col min="5" max="5" width="20.7109375" style="3" customWidth="1"/>
    <col min="6" max="6" width="25.8515625" style="13" bestFit="1" customWidth="1"/>
    <col min="7" max="7" width="18.57421875" style="3" customWidth="1"/>
    <col min="8" max="8" width="3.00390625" style="34" bestFit="1" customWidth="1"/>
    <col min="9" max="16384" width="11.421875" style="3" customWidth="1"/>
  </cols>
  <sheetData>
    <row r="1" ht="6.75" customHeight="1"/>
    <row r="2" spans="2:8" ht="76.5" customHeight="1">
      <c r="B2" s="37" t="s">
        <v>70</v>
      </c>
      <c r="C2" s="37" t="s">
        <v>71</v>
      </c>
      <c r="D2" s="37" t="s">
        <v>72</v>
      </c>
      <c r="E2" s="37" t="s">
        <v>116</v>
      </c>
      <c r="F2" s="37" t="s">
        <v>3</v>
      </c>
      <c r="G2" s="37" t="s">
        <v>73</v>
      </c>
      <c r="H2" s="33"/>
    </row>
    <row r="3" spans="2:8" ht="12.75">
      <c r="B3" s="58" t="s">
        <v>67</v>
      </c>
      <c r="C3" s="58" t="s">
        <v>68</v>
      </c>
      <c r="D3" s="66">
        <v>3631666</v>
      </c>
      <c r="E3" s="67">
        <f>+D3*'[2]DEMANDA_CREG'!$C$17</f>
        <v>1325558090</v>
      </c>
      <c r="F3" s="67" t="s">
        <v>112</v>
      </c>
      <c r="G3" s="58" t="s">
        <v>113</v>
      </c>
      <c r="H3" s="35"/>
    </row>
    <row r="4" spans="2:8" ht="12.75">
      <c r="B4" s="58" t="s">
        <v>67</v>
      </c>
      <c r="C4" s="58" t="s">
        <v>69</v>
      </c>
      <c r="D4" s="66">
        <v>3410942</v>
      </c>
      <c r="E4" s="67">
        <f>+D4*'[2]DEMANDA_CREG'!$C$17</f>
        <v>1244993830</v>
      </c>
      <c r="F4" s="67" t="s">
        <v>112</v>
      </c>
      <c r="G4" s="58" t="s">
        <v>113</v>
      </c>
      <c r="H4" s="35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6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8515625" style="0" customWidth="1"/>
    <col min="2" max="2" width="11.57421875" style="0" customWidth="1"/>
    <col min="3" max="3" width="11.00390625" style="0" customWidth="1"/>
    <col min="4" max="5" width="15.28125" style="0" customWidth="1"/>
    <col min="6" max="6" width="22.57421875" style="0" bestFit="1" customWidth="1"/>
    <col min="7" max="7" width="29.57421875" style="0" bestFit="1" customWidth="1"/>
    <col min="8" max="8" width="48.7109375" style="0" bestFit="1" customWidth="1"/>
  </cols>
  <sheetData>
    <row r="2" spans="2:6" ht="78" customHeight="1">
      <c r="B2" s="37" t="s">
        <v>70</v>
      </c>
      <c r="C2" s="37" t="s">
        <v>75</v>
      </c>
      <c r="D2" s="37" t="s">
        <v>85</v>
      </c>
      <c r="E2" s="37" t="s">
        <v>108</v>
      </c>
      <c r="F2" s="37" t="s">
        <v>155</v>
      </c>
    </row>
    <row r="3" spans="2:6" ht="12.75">
      <c r="B3" s="68" t="s">
        <v>9</v>
      </c>
      <c r="C3" s="69" t="s">
        <v>117</v>
      </c>
      <c r="D3" s="72">
        <v>7224</v>
      </c>
      <c r="E3" s="71">
        <v>2636760</v>
      </c>
      <c r="F3" s="70" t="s">
        <v>78</v>
      </c>
    </row>
    <row r="4" spans="2:6" ht="12.75">
      <c r="B4" s="68" t="s">
        <v>9</v>
      </c>
      <c r="C4" s="69" t="s">
        <v>118</v>
      </c>
      <c r="D4" s="72">
        <v>159600</v>
      </c>
      <c r="E4" s="71">
        <v>58254000</v>
      </c>
      <c r="F4" s="70" t="s">
        <v>78</v>
      </c>
    </row>
    <row r="5" spans="2:6" ht="12.75">
      <c r="B5" s="68" t="s">
        <v>9</v>
      </c>
      <c r="C5" s="69" t="s">
        <v>119</v>
      </c>
      <c r="D5" s="72">
        <v>8064</v>
      </c>
      <c r="E5" s="71">
        <v>2943360</v>
      </c>
      <c r="F5" s="70" t="s">
        <v>78</v>
      </c>
    </row>
    <row r="6" spans="2:6" ht="12.75">
      <c r="B6" s="68" t="s">
        <v>9</v>
      </c>
      <c r="C6" s="69" t="s">
        <v>120</v>
      </c>
      <c r="D6" s="72">
        <v>11760</v>
      </c>
      <c r="E6" s="71">
        <v>4292400</v>
      </c>
      <c r="F6" s="70" t="s">
        <v>78</v>
      </c>
    </row>
    <row r="7" spans="2:6" ht="12.75">
      <c r="B7" s="68" t="s">
        <v>9</v>
      </c>
      <c r="C7" s="69" t="s">
        <v>121</v>
      </c>
      <c r="D7" s="72">
        <v>16800</v>
      </c>
      <c r="E7" s="71">
        <v>6132000</v>
      </c>
      <c r="F7" s="70" t="s">
        <v>78</v>
      </c>
    </row>
    <row r="8" spans="2:6" ht="12.75">
      <c r="B8" s="68" t="s">
        <v>122</v>
      </c>
      <c r="C8" s="69" t="s">
        <v>123</v>
      </c>
      <c r="D8" s="72">
        <v>310440</v>
      </c>
      <c r="E8" s="71">
        <v>113310600</v>
      </c>
      <c r="F8" s="70" t="s">
        <v>78</v>
      </c>
    </row>
    <row r="9" spans="2:6" ht="12.75">
      <c r="B9" s="68" t="s">
        <v>122</v>
      </c>
      <c r="C9" s="69" t="s">
        <v>124</v>
      </c>
      <c r="D9" s="72">
        <v>382080</v>
      </c>
      <c r="E9" s="71">
        <v>139459200</v>
      </c>
      <c r="F9" s="70" t="s">
        <v>78</v>
      </c>
    </row>
    <row r="10" spans="2:6" ht="12.75">
      <c r="B10" s="68" t="s">
        <v>122</v>
      </c>
      <c r="C10" s="69" t="s">
        <v>125</v>
      </c>
      <c r="D10" s="72">
        <v>262680</v>
      </c>
      <c r="E10" s="71">
        <v>95878200</v>
      </c>
      <c r="F10" s="70" t="s">
        <v>78</v>
      </c>
    </row>
    <row r="11" spans="2:6" ht="12.75">
      <c r="B11" s="70" t="s">
        <v>76</v>
      </c>
      <c r="C11" s="69" t="s">
        <v>77</v>
      </c>
      <c r="D11" s="72">
        <v>4170.865920000001</v>
      </c>
      <c r="E11" s="71">
        <v>1522366.0608000003</v>
      </c>
      <c r="F11" s="70" t="s">
        <v>78</v>
      </c>
    </row>
    <row r="12" spans="2:6" ht="12.75">
      <c r="B12" s="70" t="s">
        <v>76</v>
      </c>
      <c r="C12" s="69" t="s">
        <v>79</v>
      </c>
      <c r="D12" s="72">
        <v>36472.8</v>
      </c>
      <c r="E12" s="71">
        <v>13312572.000000002</v>
      </c>
      <c r="F12" s="70" t="s">
        <v>78</v>
      </c>
    </row>
    <row r="13" spans="2:6" ht="12.75">
      <c r="B13" s="70" t="s">
        <v>76</v>
      </c>
      <c r="C13" s="69" t="s">
        <v>80</v>
      </c>
      <c r="D13" s="72">
        <v>9576.78</v>
      </c>
      <c r="E13" s="71">
        <v>3495524.7</v>
      </c>
      <c r="F13" s="70" t="s">
        <v>78</v>
      </c>
    </row>
    <row r="14" spans="2:6" ht="12.75">
      <c r="B14" s="68" t="s">
        <v>13</v>
      </c>
      <c r="C14" s="69" t="s">
        <v>126</v>
      </c>
      <c r="D14" s="72">
        <v>0</v>
      </c>
      <c r="E14" s="71">
        <v>0</v>
      </c>
      <c r="F14" s="70" t="s">
        <v>78</v>
      </c>
    </row>
    <row r="15" spans="2:6" ht="12.75">
      <c r="B15" s="70" t="s">
        <v>13</v>
      </c>
      <c r="C15" s="69" t="s">
        <v>82</v>
      </c>
      <c r="D15" s="72">
        <v>0</v>
      </c>
      <c r="E15" s="71">
        <v>0</v>
      </c>
      <c r="F15" s="70" t="s">
        <v>78</v>
      </c>
    </row>
    <row r="16" spans="2:6" ht="12.75">
      <c r="B16" s="68" t="s">
        <v>13</v>
      </c>
      <c r="C16" s="69" t="s">
        <v>81</v>
      </c>
      <c r="D16" s="72">
        <v>0</v>
      </c>
      <c r="E16" s="71">
        <v>0</v>
      </c>
      <c r="F16" s="70" t="s">
        <v>78</v>
      </c>
    </row>
    <row r="17" spans="2:6" ht="12.75">
      <c r="B17" s="70" t="s">
        <v>13</v>
      </c>
      <c r="C17" s="69" t="s">
        <v>127</v>
      </c>
      <c r="D17" s="72">
        <v>67200</v>
      </c>
      <c r="E17" s="71">
        <v>24528000</v>
      </c>
      <c r="F17" s="70" t="s">
        <v>78</v>
      </c>
    </row>
    <row r="18" spans="2:6" ht="12.75">
      <c r="B18" s="70" t="s">
        <v>13</v>
      </c>
      <c r="C18" s="69" t="s">
        <v>128</v>
      </c>
      <c r="D18" s="72">
        <v>144</v>
      </c>
      <c r="E18" s="71">
        <v>52560</v>
      </c>
      <c r="F18" s="70" t="s">
        <v>78</v>
      </c>
    </row>
    <row r="19" spans="2:6" ht="12.75">
      <c r="B19" s="70" t="s">
        <v>13</v>
      </c>
      <c r="C19" s="69" t="s">
        <v>83</v>
      </c>
      <c r="D19" s="72">
        <v>0</v>
      </c>
      <c r="E19" s="71">
        <v>0</v>
      </c>
      <c r="F19" s="70" t="s">
        <v>78</v>
      </c>
    </row>
    <row r="20" spans="2:6" ht="12.75">
      <c r="B20" s="70" t="s">
        <v>13</v>
      </c>
      <c r="C20" s="69" t="s">
        <v>84</v>
      </c>
      <c r="D20" s="72">
        <v>0</v>
      </c>
      <c r="E20" s="71">
        <v>0</v>
      </c>
      <c r="F20" s="70" t="s">
        <v>78</v>
      </c>
    </row>
    <row r="21" spans="2:6" ht="12.75">
      <c r="B21" s="68" t="s">
        <v>32</v>
      </c>
      <c r="C21" s="69" t="s">
        <v>129</v>
      </c>
      <c r="D21" s="72">
        <v>6804</v>
      </c>
      <c r="E21" s="71">
        <v>2483460</v>
      </c>
      <c r="F21" s="70" t="s">
        <v>78</v>
      </c>
    </row>
    <row r="22" spans="2:6" ht="12.75">
      <c r="B22" s="68" t="s">
        <v>32</v>
      </c>
      <c r="C22" s="69" t="s">
        <v>130</v>
      </c>
      <c r="D22" s="72">
        <v>2142.8371199999997</v>
      </c>
      <c r="E22" s="71">
        <v>782135.5487999999</v>
      </c>
      <c r="F22" s="70" t="s">
        <v>78</v>
      </c>
    </row>
    <row r="23" spans="2:6" ht="12.75">
      <c r="B23" s="68" t="s">
        <v>32</v>
      </c>
      <c r="C23" s="69" t="s">
        <v>131</v>
      </c>
      <c r="D23" s="72">
        <v>151200</v>
      </c>
      <c r="E23" s="71">
        <v>55188000</v>
      </c>
      <c r="F23" s="70" t="s">
        <v>78</v>
      </c>
    </row>
    <row r="24" spans="2:6" ht="12.75">
      <c r="B24" s="68" t="s">
        <v>32</v>
      </c>
      <c r="C24" s="69" t="s">
        <v>132</v>
      </c>
      <c r="D24" s="72">
        <v>2940</v>
      </c>
      <c r="E24" s="71">
        <v>1073100</v>
      </c>
      <c r="F24" s="70" t="s">
        <v>78</v>
      </c>
    </row>
    <row r="25" spans="2:6" ht="12.75">
      <c r="B25" s="68" t="s">
        <v>32</v>
      </c>
      <c r="C25" s="69" t="s">
        <v>133</v>
      </c>
      <c r="D25" s="72">
        <v>0</v>
      </c>
      <c r="E25" s="71">
        <v>0</v>
      </c>
      <c r="F25" s="70" t="s">
        <v>78</v>
      </c>
    </row>
    <row r="26" spans="2:6" ht="12.75">
      <c r="B26" s="68" t="s">
        <v>32</v>
      </c>
      <c r="C26" s="69" t="s">
        <v>134</v>
      </c>
      <c r="D26" s="72">
        <v>37800</v>
      </c>
      <c r="E26" s="71">
        <v>13797000</v>
      </c>
      <c r="F26" s="70" t="s">
        <v>78</v>
      </c>
    </row>
    <row r="27" spans="2:6" ht="12.75">
      <c r="B27" s="68" t="s">
        <v>32</v>
      </c>
      <c r="C27" s="69" t="s">
        <v>135</v>
      </c>
      <c r="D27" s="72">
        <v>7308</v>
      </c>
      <c r="E27" s="71">
        <v>2667420</v>
      </c>
      <c r="F27" s="70" t="s">
        <v>78</v>
      </c>
    </row>
    <row r="28" spans="2:6" ht="12.75">
      <c r="B28" s="68" t="s">
        <v>32</v>
      </c>
      <c r="C28" s="69" t="s">
        <v>136</v>
      </c>
      <c r="D28" s="72">
        <v>69720</v>
      </c>
      <c r="E28" s="71">
        <v>25447800</v>
      </c>
      <c r="F28" s="70" t="s">
        <v>78</v>
      </c>
    </row>
    <row r="29" spans="2:6" ht="12.75">
      <c r="B29" s="70" t="s">
        <v>32</v>
      </c>
      <c r="C29" s="69" t="s">
        <v>137</v>
      </c>
      <c r="D29" s="72">
        <v>166320</v>
      </c>
      <c r="E29" s="71">
        <v>60706800</v>
      </c>
      <c r="F29" s="70" t="s">
        <v>78</v>
      </c>
    </row>
    <row r="30" spans="2:6" ht="12.75">
      <c r="B30" s="70" t="s">
        <v>32</v>
      </c>
      <c r="C30" s="69" t="s">
        <v>138</v>
      </c>
      <c r="D30" s="72">
        <v>32888.98368000001</v>
      </c>
      <c r="E30" s="71">
        <v>12004479.043200005</v>
      </c>
      <c r="F30" s="70" t="s">
        <v>78</v>
      </c>
    </row>
    <row r="31" spans="2:6" ht="12.75">
      <c r="B31" s="70" t="s">
        <v>32</v>
      </c>
      <c r="C31" s="69" t="s">
        <v>139</v>
      </c>
      <c r="D31" s="72">
        <v>26460</v>
      </c>
      <c r="E31" s="71">
        <v>9657900</v>
      </c>
      <c r="F31" s="70" t="s">
        <v>78</v>
      </c>
    </row>
    <row r="32" spans="2:6" ht="12.75">
      <c r="B32" s="70" t="s">
        <v>32</v>
      </c>
      <c r="C32" s="69" t="s">
        <v>140</v>
      </c>
      <c r="D32" s="72">
        <v>159600</v>
      </c>
      <c r="E32" s="71">
        <v>58254000</v>
      </c>
      <c r="F32" s="70" t="s">
        <v>78</v>
      </c>
    </row>
    <row r="33" spans="2:6" ht="12.75">
      <c r="B33" s="70" t="s">
        <v>32</v>
      </c>
      <c r="C33" s="69" t="s">
        <v>141</v>
      </c>
      <c r="D33" s="72">
        <v>6300</v>
      </c>
      <c r="E33" s="71">
        <v>2299500</v>
      </c>
      <c r="F33" s="70" t="s">
        <v>78</v>
      </c>
    </row>
    <row r="34" spans="2:6" ht="12.75">
      <c r="B34" s="70" t="s">
        <v>32</v>
      </c>
      <c r="C34" s="69" t="s">
        <v>142</v>
      </c>
      <c r="D34" s="72">
        <v>42000</v>
      </c>
      <c r="E34" s="71">
        <v>15330000</v>
      </c>
      <c r="F34" s="70" t="s">
        <v>78</v>
      </c>
    </row>
    <row r="35" spans="2:6" ht="12.75">
      <c r="B35" s="70" t="s">
        <v>32</v>
      </c>
      <c r="C35" s="69" t="s">
        <v>143</v>
      </c>
      <c r="D35" s="72">
        <v>41160</v>
      </c>
      <c r="E35" s="71">
        <v>15023400</v>
      </c>
      <c r="F35" s="70" t="s">
        <v>78</v>
      </c>
    </row>
    <row r="36" spans="2:6" ht="12.75">
      <c r="B36" s="70" t="s">
        <v>32</v>
      </c>
      <c r="C36" s="69" t="s">
        <v>144</v>
      </c>
      <c r="D36" s="72">
        <v>6300</v>
      </c>
      <c r="E36" s="71">
        <v>2299500</v>
      </c>
      <c r="F36" s="70" t="s">
        <v>78</v>
      </c>
    </row>
    <row r="37" spans="2:6" ht="12.75">
      <c r="B37" s="70" t="s">
        <v>32</v>
      </c>
      <c r="C37" s="69" t="s">
        <v>145</v>
      </c>
      <c r="D37" s="72">
        <v>0</v>
      </c>
      <c r="E37" s="71">
        <v>0</v>
      </c>
      <c r="F37" s="70" t="s">
        <v>78</v>
      </c>
    </row>
    <row r="38" spans="2:6" ht="12.75">
      <c r="B38" s="70" t="s">
        <v>32</v>
      </c>
      <c r="C38" s="69" t="s">
        <v>146</v>
      </c>
      <c r="D38" s="72">
        <v>7560</v>
      </c>
      <c r="E38" s="71">
        <v>2759400</v>
      </c>
      <c r="F38" s="70" t="s">
        <v>78</v>
      </c>
    </row>
    <row r="39" spans="2:6" ht="12.75">
      <c r="B39" s="68" t="s">
        <v>32</v>
      </c>
      <c r="C39" s="69" t="s">
        <v>147</v>
      </c>
      <c r="D39" s="72">
        <v>2520</v>
      </c>
      <c r="E39" s="71">
        <v>919800</v>
      </c>
      <c r="F39" s="70" t="s">
        <v>78</v>
      </c>
    </row>
    <row r="40" spans="2:6" ht="12.75">
      <c r="B40" s="70" t="s">
        <v>32</v>
      </c>
      <c r="C40" s="69" t="s">
        <v>148</v>
      </c>
      <c r="D40" s="72">
        <v>15820.008000000002</v>
      </c>
      <c r="E40" s="71">
        <v>5774302.920000001</v>
      </c>
      <c r="F40" s="70" t="s">
        <v>78</v>
      </c>
    </row>
    <row r="41" spans="2:6" ht="12.75">
      <c r="B41" s="70" t="s">
        <v>32</v>
      </c>
      <c r="C41" s="69" t="s">
        <v>149</v>
      </c>
      <c r="D41" s="72">
        <v>3360</v>
      </c>
      <c r="E41" s="71">
        <v>1226400</v>
      </c>
      <c r="F41" s="70" t="s">
        <v>78</v>
      </c>
    </row>
    <row r="42" spans="2:6" ht="12.75">
      <c r="B42" s="70" t="s">
        <v>32</v>
      </c>
      <c r="C42" s="69" t="s">
        <v>150</v>
      </c>
      <c r="D42" s="72">
        <v>155400</v>
      </c>
      <c r="E42" s="71">
        <v>56721000</v>
      </c>
      <c r="F42" s="70" t="s">
        <v>78</v>
      </c>
    </row>
    <row r="43" spans="2:6" ht="12.75">
      <c r="B43" s="70" t="s">
        <v>32</v>
      </c>
      <c r="C43" s="69" t="s">
        <v>151</v>
      </c>
      <c r="D43" s="72">
        <v>10080</v>
      </c>
      <c r="E43" s="71">
        <v>3679200</v>
      </c>
      <c r="F43" s="70" t="s">
        <v>78</v>
      </c>
    </row>
    <row r="44" spans="2:6" ht="12.75">
      <c r="B44" s="70" t="s">
        <v>32</v>
      </c>
      <c r="C44" s="69" t="s">
        <v>152</v>
      </c>
      <c r="D44" s="72">
        <v>97440</v>
      </c>
      <c r="E44" s="71">
        <v>35565600</v>
      </c>
      <c r="F44" s="70" t="s">
        <v>78</v>
      </c>
    </row>
    <row r="45" spans="2:6" ht="12.75">
      <c r="B45" s="70" t="s">
        <v>64</v>
      </c>
      <c r="C45" s="69" t="s">
        <v>153</v>
      </c>
      <c r="D45" s="72">
        <v>334320</v>
      </c>
      <c r="E45" s="71">
        <v>122026800</v>
      </c>
      <c r="F45" s="70" t="s">
        <v>78</v>
      </c>
    </row>
    <row r="46" spans="2:6" ht="12.75">
      <c r="B46" s="70" t="s">
        <v>13</v>
      </c>
      <c r="C46" s="69" t="s">
        <v>154</v>
      </c>
      <c r="D46" s="72">
        <v>0</v>
      </c>
      <c r="E46" s="71">
        <v>0</v>
      </c>
      <c r="F46" s="70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showGridLines="0" zoomScalePageLayoutView="0" workbookViewId="0" topLeftCell="A1">
      <selection activeCell="D4" sqref="D4"/>
    </sheetView>
  </sheetViews>
  <sheetFormatPr defaultColWidth="11.421875" defaultRowHeight="12.75"/>
  <cols>
    <col min="1" max="1" width="3.00390625" style="32" customWidth="1"/>
    <col min="2" max="2" width="15.00390625" style="32" customWidth="1"/>
    <col min="3" max="3" width="5.57421875" style="32" bestFit="1" customWidth="1"/>
    <col min="4" max="4" width="23.140625" style="32" customWidth="1"/>
    <col min="5" max="5" width="14.7109375" style="32" customWidth="1"/>
    <col min="6" max="6" width="3.140625" style="32" customWidth="1"/>
    <col min="7" max="7" width="21.00390625" style="32" customWidth="1"/>
    <col min="8" max="8" width="12.7109375" style="32" customWidth="1"/>
    <col min="9" max="9" width="3.421875" style="32" customWidth="1"/>
    <col min="10" max="10" width="21.28125" style="32" customWidth="1"/>
    <col min="11" max="11" width="14.28125" style="32" bestFit="1" customWidth="1"/>
    <col min="12" max="12" width="18.421875" style="32" bestFit="1" customWidth="1"/>
    <col min="13" max="16384" width="11.421875" style="32" customWidth="1"/>
  </cols>
  <sheetData>
    <row r="2" spans="2:7" ht="15.75">
      <c r="B2" s="63" t="s">
        <v>86</v>
      </c>
      <c r="C2" s="63"/>
      <c r="D2" s="63"/>
      <c r="E2" s="64">
        <v>40148</v>
      </c>
      <c r="F2" s="65"/>
      <c r="G2" s="41">
        <v>40512</v>
      </c>
    </row>
    <row r="4" spans="3:12" ht="38.25">
      <c r="C4" s="1" t="s">
        <v>87</v>
      </c>
      <c r="D4" s="2" t="s">
        <v>156</v>
      </c>
      <c r="E4" s="2" t="s">
        <v>107</v>
      </c>
      <c r="G4" s="2" t="s">
        <v>88</v>
      </c>
      <c r="H4" s="2" t="s">
        <v>107</v>
      </c>
      <c r="J4" s="2" t="s">
        <v>106</v>
      </c>
      <c r="K4" s="2" t="s">
        <v>107</v>
      </c>
      <c r="L4" s="14"/>
    </row>
    <row r="5" spans="2:12" ht="12.75">
      <c r="B5" s="57" t="s">
        <v>89</v>
      </c>
      <c r="C5" s="36">
        <v>31</v>
      </c>
      <c r="D5" s="43">
        <v>4748</v>
      </c>
      <c r="E5" s="38" t="s">
        <v>90</v>
      </c>
      <c r="G5" s="43">
        <v>4748000000</v>
      </c>
      <c r="H5" s="38" t="s">
        <v>91</v>
      </c>
      <c r="J5" s="73">
        <v>4447167807.48368</v>
      </c>
      <c r="K5" s="38" t="s">
        <v>91</v>
      </c>
      <c r="L5" s="44"/>
    </row>
    <row r="6" spans="2:12" ht="12.75">
      <c r="B6" s="57" t="s">
        <v>92</v>
      </c>
      <c r="C6" s="36">
        <v>31</v>
      </c>
      <c r="D6" s="43">
        <v>4600</v>
      </c>
      <c r="E6" s="38" t="s">
        <v>90</v>
      </c>
      <c r="G6" s="43">
        <v>4600000000</v>
      </c>
      <c r="H6" s="38" t="s">
        <v>91</v>
      </c>
      <c r="J6" s="73">
        <v>4299167807.48368</v>
      </c>
      <c r="K6" s="38" t="s">
        <v>91</v>
      </c>
      <c r="L6" s="44"/>
    </row>
    <row r="7" spans="2:12" ht="12.75">
      <c r="B7" s="57" t="s">
        <v>93</v>
      </c>
      <c r="C7" s="36">
        <v>28</v>
      </c>
      <c r="D7" s="43">
        <v>4378</v>
      </c>
      <c r="E7" s="38" t="s">
        <v>90</v>
      </c>
      <c r="G7" s="43">
        <v>4378000000</v>
      </c>
      <c r="H7" s="38" t="s">
        <v>91</v>
      </c>
      <c r="J7" s="73">
        <v>4106280600.3078403</v>
      </c>
      <c r="K7" s="38" t="s">
        <v>91</v>
      </c>
      <c r="L7" s="44"/>
    </row>
    <row r="8" spans="2:12" ht="12.75">
      <c r="B8" s="57" t="s">
        <v>94</v>
      </c>
      <c r="C8" s="36">
        <v>31</v>
      </c>
      <c r="D8" s="43">
        <v>4793</v>
      </c>
      <c r="E8" s="38" t="s">
        <v>90</v>
      </c>
      <c r="G8" s="43">
        <v>4793000000</v>
      </c>
      <c r="H8" s="38" t="s">
        <v>91</v>
      </c>
      <c r="J8" s="73">
        <v>4492167807.48368</v>
      </c>
      <c r="K8" s="38" t="s">
        <v>91</v>
      </c>
      <c r="L8" s="44"/>
    </row>
    <row r="9" spans="2:12" ht="12.75">
      <c r="B9" s="57" t="s">
        <v>95</v>
      </c>
      <c r="C9" s="36">
        <v>30</v>
      </c>
      <c r="D9" s="43">
        <v>4606</v>
      </c>
      <c r="E9" s="38" t="s">
        <v>90</v>
      </c>
      <c r="G9" s="43">
        <v>4606000000</v>
      </c>
      <c r="H9" s="38" t="s">
        <v>91</v>
      </c>
      <c r="J9" s="73">
        <v>4314872071.7584</v>
      </c>
      <c r="K9" s="38" t="s">
        <v>91</v>
      </c>
      <c r="L9" s="44"/>
    </row>
    <row r="10" spans="2:12" ht="12.75">
      <c r="B10" s="57" t="s">
        <v>96</v>
      </c>
      <c r="C10" s="36">
        <v>31</v>
      </c>
      <c r="D10" s="43">
        <v>4774</v>
      </c>
      <c r="E10" s="38" t="s">
        <v>90</v>
      </c>
      <c r="G10" s="43">
        <v>4774000000</v>
      </c>
      <c r="H10" s="38" t="s">
        <v>91</v>
      </c>
      <c r="J10" s="73">
        <v>4473167807.48368</v>
      </c>
      <c r="K10" s="38" t="s">
        <v>91</v>
      </c>
      <c r="L10" s="44"/>
    </row>
    <row r="11" spans="2:12" ht="12.75">
      <c r="B11" s="57" t="s">
        <v>97</v>
      </c>
      <c r="C11" s="36">
        <v>30</v>
      </c>
      <c r="D11" s="43">
        <v>4644</v>
      </c>
      <c r="E11" s="38" t="s">
        <v>90</v>
      </c>
      <c r="G11" s="43">
        <v>4644000000</v>
      </c>
      <c r="H11" s="38" t="s">
        <v>91</v>
      </c>
      <c r="J11" s="73">
        <v>4352872071.7584</v>
      </c>
      <c r="K11" s="38" t="s">
        <v>91</v>
      </c>
      <c r="L11" s="44"/>
    </row>
    <row r="12" spans="2:12" ht="12.75">
      <c r="B12" s="57" t="s">
        <v>98</v>
      </c>
      <c r="C12" s="36">
        <v>31</v>
      </c>
      <c r="D12" s="43">
        <v>4801</v>
      </c>
      <c r="E12" s="38" t="s">
        <v>90</v>
      </c>
      <c r="G12" s="43">
        <v>4801000000</v>
      </c>
      <c r="H12" s="38" t="s">
        <v>91</v>
      </c>
      <c r="J12" s="73">
        <v>4500167807.48368</v>
      </c>
      <c r="K12" s="38" t="s">
        <v>91</v>
      </c>
      <c r="L12" s="44"/>
    </row>
    <row r="13" spans="2:12" ht="12.75">
      <c r="B13" s="57" t="s">
        <v>99</v>
      </c>
      <c r="C13" s="36">
        <v>31</v>
      </c>
      <c r="D13" s="43">
        <v>4837</v>
      </c>
      <c r="E13" s="38" t="s">
        <v>90</v>
      </c>
      <c r="G13" s="43">
        <v>4837000000</v>
      </c>
      <c r="H13" s="38" t="s">
        <v>91</v>
      </c>
      <c r="J13" s="73">
        <v>4536167807.48368</v>
      </c>
      <c r="K13" s="38" t="s">
        <v>91</v>
      </c>
      <c r="L13" s="44"/>
    </row>
    <row r="14" spans="2:12" ht="12.75">
      <c r="B14" s="57" t="s">
        <v>100</v>
      </c>
      <c r="C14" s="36">
        <v>30</v>
      </c>
      <c r="D14" s="43">
        <v>4805</v>
      </c>
      <c r="E14" s="38" t="s">
        <v>90</v>
      </c>
      <c r="G14" s="43">
        <v>4805000000</v>
      </c>
      <c r="H14" s="38" t="s">
        <v>91</v>
      </c>
      <c r="J14" s="73">
        <v>4513872071.7584</v>
      </c>
      <c r="K14" s="38" t="s">
        <v>91</v>
      </c>
      <c r="L14" s="44"/>
    </row>
    <row r="15" spans="2:12" ht="12.75">
      <c r="B15" s="57" t="s">
        <v>101</v>
      </c>
      <c r="C15" s="36">
        <v>31</v>
      </c>
      <c r="D15" s="43">
        <v>4894</v>
      </c>
      <c r="E15" s="38" t="s">
        <v>90</v>
      </c>
      <c r="G15" s="43">
        <v>4894000000</v>
      </c>
      <c r="H15" s="38" t="s">
        <v>91</v>
      </c>
      <c r="J15" s="73">
        <v>4593167807.48368</v>
      </c>
      <c r="K15" s="38" t="s">
        <v>91</v>
      </c>
      <c r="L15" s="44"/>
    </row>
    <row r="16" spans="2:12" ht="12.75">
      <c r="B16" s="57" t="s">
        <v>102</v>
      </c>
      <c r="C16" s="36">
        <v>30</v>
      </c>
      <c r="D16" s="43">
        <v>4788</v>
      </c>
      <c r="E16" s="38" t="s">
        <v>90</v>
      </c>
      <c r="G16" s="43">
        <v>4788000000</v>
      </c>
      <c r="H16" s="38" t="s">
        <v>91</v>
      </c>
      <c r="J16" s="73">
        <v>4496872071.7584</v>
      </c>
      <c r="K16" s="38" t="s">
        <v>91</v>
      </c>
      <c r="L16" s="44"/>
    </row>
    <row r="17" spans="3:10" ht="12.75">
      <c r="C17" s="45">
        <v>365</v>
      </c>
      <c r="J17" s="74"/>
    </row>
    <row r="18" ht="12.75">
      <c r="J18" s="74"/>
    </row>
    <row r="19" spans="3:11" ht="20.25">
      <c r="C19" s="46" t="s">
        <v>103</v>
      </c>
      <c r="D19" s="47">
        <v>56668</v>
      </c>
      <c r="E19" s="38" t="s">
        <v>104</v>
      </c>
      <c r="G19" s="48">
        <v>56668000000</v>
      </c>
      <c r="H19" s="38" t="s">
        <v>105</v>
      </c>
      <c r="J19" s="73">
        <v>53125943539.7272</v>
      </c>
      <c r="K19" s="38" t="s">
        <v>105</v>
      </c>
    </row>
    <row r="21" spans="4:10" ht="12.75">
      <c r="D21" s="42"/>
      <c r="E21" s="49"/>
      <c r="F21" s="49"/>
      <c r="G21" s="33"/>
      <c r="J21" s="50"/>
    </row>
    <row r="22" spans="4:10" ht="12.75">
      <c r="D22" s="42"/>
      <c r="E22" s="49"/>
      <c r="F22" s="49"/>
      <c r="G22" s="59"/>
      <c r="J22" s="50"/>
    </row>
    <row r="23" spans="7:10" ht="12.75">
      <c r="G23" s="59"/>
      <c r="J23" s="52"/>
    </row>
    <row r="24" spans="7:10" ht="12.75">
      <c r="G24" s="33"/>
      <c r="J24" s="50"/>
    </row>
    <row r="25" spans="7:10" ht="12.75">
      <c r="G25" s="54"/>
      <c r="J25" s="50"/>
    </row>
    <row r="26" spans="7:10" ht="12.75">
      <c r="G26" s="55"/>
      <c r="J26" s="50"/>
    </row>
    <row r="27" spans="7:10" ht="12.75">
      <c r="G27" s="33"/>
      <c r="J27" s="50"/>
    </row>
    <row r="28" spans="7:10" ht="12.75">
      <c r="G28" s="53"/>
      <c r="J28" s="50"/>
    </row>
    <row r="29" spans="7:10" ht="18" customHeight="1">
      <c r="G29" s="56"/>
      <c r="J29" s="50"/>
    </row>
    <row r="30" spans="7:10" ht="12.75">
      <c r="G30" s="51"/>
      <c r="J30" s="50"/>
    </row>
    <row r="31" spans="7:10" ht="12.75">
      <c r="G31" s="51"/>
      <c r="J31" s="50"/>
    </row>
    <row r="32" ht="12.75">
      <c r="J32" s="50"/>
    </row>
    <row r="35" spans="5:6" ht="12.75">
      <c r="E35" s="50"/>
      <c r="F35" s="50"/>
    </row>
    <row r="36" spans="4:6" ht="12.75">
      <c r="D36" s="42"/>
      <c r="E36" s="14"/>
      <c r="F36" s="14"/>
    </row>
    <row r="37" spans="4:6" ht="12.75">
      <c r="D37" s="42"/>
      <c r="E37" s="14"/>
      <c r="F37" s="14"/>
    </row>
    <row r="38" spans="4:6" ht="12.75">
      <c r="D38" s="42"/>
      <c r="E38" s="14"/>
      <c r="F38" s="14"/>
    </row>
    <row r="39" spans="4:6" ht="12.75">
      <c r="D39" s="42"/>
      <c r="E39" s="14"/>
      <c r="F39" s="14"/>
    </row>
    <row r="40" spans="4:6" ht="12.75">
      <c r="D40" s="42"/>
      <c r="E40" s="14"/>
      <c r="F40" s="14"/>
    </row>
    <row r="41" spans="4:6" ht="12.75">
      <c r="D41" s="42"/>
      <c r="E41" s="14"/>
      <c r="F41" s="14"/>
    </row>
    <row r="42" spans="4:6" ht="12.75">
      <c r="D42" s="42"/>
      <c r="E42" s="14"/>
      <c r="F42" s="14"/>
    </row>
    <row r="43" spans="4:6" ht="12.75">
      <c r="D43" s="42"/>
      <c r="E43" s="14"/>
      <c r="F43" s="14"/>
    </row>
    <row r="44" spans="4:6" ht="12.75">
      <c r="D44" s="42"/>
      <c r="E44" s="14"/>
      <c r="F44" s="14"/>
    </row>
    <row r="45" spans="4:6" ht="12.75">
      <c r="D45" s="42"/>
      <c r="E45" s="14"/>
      <c r="F45" s="14"/>
    </row>
    <row r="46" spans="4:6" ht="12.75">
      <c r="D46" s="42"/>
      <c r="E46" s="14"/>
      <c r="F46" s="14"/>
    </row>
    <row r="47" spans="4:6" ht="12.75">
      <c r="D47" s="42"/>
      <c r="E47" s="14"/>
      <c r="F47" s="14"/>
    </row>
    <row r="48" spans="4:7" ht="12.75">
      <c r="D48" s="42"/>
      <c r="E48" s="14"/>
      <c r="F48" s="14"/>
      <c r="G48" s="14"/>
    </row>
    <row r="49" spans="4:7" ht="12.75">
      <c r="D49" s="42"/>
      <c r="E49" s="14"/>
      <c r="F49" s="14"/>
      <c r="G49" s="14"/>
    </row>
    <row r="50" spans="4:6" ht="12.75">
      <c r="D50" s="42"/>
      <c r="E50" s="14"/>
      <c r="F50" s="14"/>
    </row>
    <row r="51" spans="4:6" ht="12.75">
      <c r="D51" s="42"/>
      <c r="E51" s="14"/>
      <c r="F51" s="14"/>
    </row>
    <row r="52" spans="4:6" ht="12.75">
      <c r="D52" s="42"/>
      <c r="E52" s="14"/>
      <c r="F52" s="14"/>
    </row>
    <row r="53" spans="4:6" ht="12.75">
      <c r="D53" s="42"/>
      <c r="E53" s="14"/>
      <c r="F53" s="14"/>
    </row>
    <row r="54" spans="4:6" ht="12.75">
      <c r="D54" s="42"/>
      <c r="E54" s="14"/>
      <c r="F54" s="14"/>
    </row>
    <row r="55" spans="4:6" ht="12.75">
      <c r="D55" s="42"/>
      <c r="E55" s="14"/>
      <c r="F55" s="14"/>
    </row>
    <row r="56" spans="4:6" ht="12.75">
      <c r="D56" s="42"/>
      <c r="E56" s="14"/>
      <c r="F56" s="14"/>
    </row>
    <row r="57" spans="4:6" ht="12.75">
      <c r="D57" s="42"/>
      <c r="E57" s="14"/>
      <c r="F57" s="14"/>
    </row>
    <row r="58" spans="4:6" ht="12.75">
      <c r="D58" s="42"/>
      <c r="E58" s="14"/>
      <c r="F58" s="14"/>
    </row>
    <row r="59" spans="4:6" ht="12.75">
      <c r="D59" s="42"/>
      <c r="E59" s="14"/>
      <c r="F59" s="14"/>
    </row>
    <row r="60" spans="4:6" ht="12.75">
      <c r="D60" s="42"/>
      <c r="E60" s="14"/>
      <c r="F60" s="14"/>
    </row>
    <row r="61" spans="4:6" ht="12.75">
      <c r="D61" s="42"/>
      <c r="E61" s="14"/>
      <c r="F61" s="14"/>
    </row>
    <row r="62" spans="4:6" ht="12.75">
      <c r="D62" s="42"/>
      <c r="E62" s="14"/>
      <c r="F62" s="14"/>
    </row>
    <row r="63" spans="4:6" ht="12.75">
      <c r="D63" s="42"/>
      <c r="E63" s="14"/>
      <c r="F63" s="14"/>
    </row>
    <row r="64" spans="4:6" ht="12.75">
      <c r="D64" s="42"/>
      <c r="E64" s="14"/>
      <c r="F64" s="14"/>
    </row>
    <row r="65" spans="4:6" ht="12.75">
      <c r="D65" s="42"/>
      <c r="E65" s="14"/>
      <c r="F65" s="14"/>
    </row>
    <row r="66" spans="4:6" ht="12.75">
      <c r="D66" s="42"/>
      <c r="E66" s="14"/>
      <c r="F66" s="14"/>
    </row>
  </sheetData>
  <sheetProtection/>
  <mergeCells count="2">
    <mergeCell ref="B2:D2"/>
    <mergeCell ref="E2:F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Expertos en Mercados - XM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Juanchito Tuttyplay</dc:creator>
  <cp:keywords/>
  <dc:description/>
  <cp:lastModifiedBy>Juanchito Tuttyplay</cp:lastModifiedBy>
  <dcterms:created xsi:type="dcterms:W3CDTF">2009-08-31T21:33:14Z</dcterms:created>
  <dcterms:modified xsi:type="dcterms:W3CDTF">2009-11-20T20:53:51Z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/>
  </property>
  <property fmtid="{D5CDD505-2E9C-101B-9397-08002B2CF9AE}" pid="4" name="A">
    <vt:lpwstr/>
  </property>
  <property fmtid="{D5CDD505-2E9C-101B-9397-08002B2CF9AE}" pid="5" name="xd_Signatu">
    <vt:lpwstr/>
  </property>
  <property fmtid="{D5CDD505-2E9C-101B-9397-08002B2CF9AE}" pid="6" name="Ord">
    <vt:lpwstr>30300.0000000000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Ricardo Alonso Ochoa Sierra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