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rchivosxm\TransaccionesdelMercado\LiquidacionFacturacionSIC\LiqFacTransacBolsa\Resoluciones_impactan_Liquidacion_sic_lac\2022\2022_Res_101_004_2022_Prorrata\PUBLICACION\"/>
    </mc:Choice>
  </mc:AlternateContent>
  <xr:revisionPtr revIDLastSave="0" documentId="13_ncr:1_{A2CD312E-EECF-4D18-8354-AD0446CCFD5A}" xr6:coauthVersionLast="47" xr6:coauthVersionMax="47" xr10:uidLastSave="{00000000-0000-0000-0000-000000000000}"/>
  <bookViews>
    <workbookView xWindow="-110" yWindow="-110" windowWidth="19420" windowHeight="10420" tabRatio="832" xr2:uid="{CB4DE4E6-1123-47A3-953F-CA348FB20250}"/>
  </bookViews>
  <sheets>
    <sheet name="OEF_2023-2024-Publicacion" sheetId="6" r:id="rId1"/>
    <sheet name="Demanda_Objetivo" sheetId="3" r:id="rId2"/>
    <sheet name="Recursos NDC que Atienden CTTOS" sheetId="4" r:id="rId3"/>
    <sheet name="AOEF_Previas" sheetId="2" r:id="rId4"/>
    <sheet name="ENFICC_No_Comprometida_23-24" sheetId="5" r:id="rId5"/>
  </sheets>
  <definedNames>
    <definedName name="_xlnm._FilterDatabase" localSheetId="2" hidden="1">'Recursos NDC que Atienden CTTOS'!$B$7:$K$8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5" l="1"/>
</calcChain>
</file>

<file path=xl/sharedStrings.xml><?xml version="1.0" encoding="utf-8"?>
<sst xmlns="http://schemas.openxmlformats.org/spreadsheetml/2006/main" count="1051" uniqueCount="457">
  <si>
    <t xml:space="preserve">Código Agente 
ASIC </t>
  </si>
  <si>
    <t>Nombre Planta Reportado</t>
  </si>
  <si>
    <t>Código Planta ASIC</t>
  </si>
  <si>
    <t>Tipo Planta</t>
  </si>
  <si>
    <t>Fecha inicio Vigencia de la ENFICC</t>
  </si>
  <si>
    <t>Fecha Fin Vigencia de la ENFICC</t>
  </si>
  <si>
    <t>Asignaciones Previas</t>
  </si>
  <si>
    <t>Recurso</t>
  </si>
  <si>
    <t>Código SIC</t>
  </si>
  <si>
    <t>Observaciones</t>
  </si>
  <si>
    <t>LA LOMA SOLAR</t>
  </si>
  <si>
    <t>WINDPESHI</t>
  </si>
  <si>
    <t>PARQUE BETA</t>
  </si>
  <si>
    <t>CASA ELECTRICA</t>
  </si>
  <si>
    <t>EL TESORITO</t>
  </si>
  <si>
    <t>TERMOCARIBE 3</t>
  </si>
  <si>
    <t>PARQUE ALPHA</t>
  </si>
  <si>
    <t>ACACIA 2</t>
  </si>
  <si>
    <t>PARQUE EOLICO APOTOLORRU</t>
  </si>
  <si>
    <t>GUAYEPO</t>
  </si>
  <si>
    <t>CARLOS LLERAS RESTREPO - GENERACION</t>
  </si>
  <si>
    <t>GENERADOR CUCUANA</t>
  </si>
  <si>
    <t>EL PASO</t>
  </si>
  <si>
    <t>SUBMERCADO GENERACIÓN GECELCA 3</t>
  </si>
  <si>
    <t>SUBMERCADO GENERACIÓN GECELCA 32</t>
  </si>
  <si>
    <t>FUTURA - ESCUELA DE MINAS</t>
  </si>
  <si>
    <t>FUTURA - TERMOPROYECTOS (ESTACIÓN JAGÜEY)</t>
  </si>
  <si>
    <t>GENERACION AMOYA - LA ESPERANZA</t>
  </si>
  <si>
    <t>GENERADOR ITUANGO</t>
  </si>
  <si>
    <t>GENERADOR EL QUIMBO</t>
  </si>
  <si>
    <t>FUTURA - TERMOEBR (ESTACIÓN RUBIALES)</t>
  </si>
  <si>
    <t>SAN MIGUEL</t>
  </si>
  <si>
    <t>GENERADOR HIDRAULICO SOGAMOSO</t>
  </si>
  <si>
    <t>TERMOBQLLA 3 GENERA.</t>
  </si>
  <si>
    <t>TERMOBQLLA 4 GENERA.</t>
  </si>
  <si>
    <t>TEBSA TOTAL</t>
  </si>
  <si>
    <t>FUTURA - CIERRE DE CICLO TERMOCANDELARIA</t>
  </si>
  <si>
    <t>TERMOCANDELARIA 1 GENERACION</t>
  </si>
  <si>
    <t>TERMOCANDELARIA 2 GENERACION</t>
  </si>
  <si>
    <t>TERMOFLORES GENERA.</t>
  </si>
  <si>
    <t>TERMO FLORES 4</t>
  </si>
  <si>
    <t>TERMO NORTE</t>
  </si>
  <si>
    <t>TASAJERO II - GENERADOR</t>
  </si>
  <si>
    <t>TERMOVALLE1</t>
  </si>
  <si>
    <t>TERMOYOPALG3</t>
  </si>
  <si>
    <t>TERMOYOPAL G4</t>
  </si>
  <si>
    <t>TERMOYOPAL G5</t>
  </si>
  <si>
    <t>CLL1</t>
  </si>
  <si>
    <t>CUC1</t>
  </si>
  <si>
    <t>EPFV</t>
  </si>
  <si>
    <t>GEC3</t>
  </si>
  <si>
    <t>GE32</t>
  </si>
  <si>
    <t>HMIN</t>
  </si>
  <si>
    <t>JAG1</t>
  </si>
  <si>
    <t>MOY1</t>
  </si>
  <si>
    <t>PES1</t>
  </si>
  <si>
    <t>QUI1</t>
  </si>
  <si>
    <t>RUB1</t>
  </si>
  <si>
    <t>SMI1</t>
  </si>
  <si>
    <t>SOG1</t>
  </si>
  <si>
    <t>TBQ3</t>
  </si>
  <si>
    <t>TBQ4</t>
  </si>
  <si>
    <t>TBST</t>
  </si>
  <si>
    <t>TCDT</t>
  </si>
  <si>
    <t>TCD1</t>
  </si>
  <si>
    <t>TCD2</t>
  </si>
  <si>
    <t>TFL1</t>
  </si>
  <si>
    <t>TFL4</t>
  </si>
  <si>
    <t>TRN1</t>
  </si>
  <si>
    <t>TSJ2</t>
  </si>
  <si>
    <t>TVL1</t>
  </si>
  <si>
    <t>TYP3</t>
  </si>
  <si>
    <t>TYP4</t>
  </si>
  <si>
    <t>TYP5</t>
  </si>
  <si>
    <t>WPSH</t>
  </si>
  <si>
    <t>BETA</t>
  </si>
  <si>
    <t>CELE</t>
  </si>
  <si>
    <t>TCA3</t>
  </si>
  <si>
    <t>APHA</t>
  </si>
  <si>
    <t>Total</t>
  </si>
  <si>
    <t>kWh-día</t>
  </si>
  <si>
    <t xml:space="preserve">Asignadas en la Subasta GPPS de Enero 2012. </t>
  </si>
  <si>
    <t>Asignadas de acuerdo con lo definido en el artículo 13 de la Resolución CREG 139 de
2011</t>
  </si>
  <si>
    <t>Asignadas en la Subasta GPPS de Junio 2008</t>
  </si>
  <si>
    <t>Asignado en la Subasta de Reloj Descendente de Dic de 2011.</t>
  </si>
  <si>
    <t>Asignado en la Subasta de Reloj Descendente de Mayo de 2008</t>
  </si>
  <si>
    <t>Asignadas de acuerdo con lo definido en la Resolución 132 de 2019, mediante el mecanismo de Tomadores del Cargo por Confiabilidad</t>
  </si>
  <si>
    <t>Subasta de Energia Firme convocada mediante Resolución CREG 104 de 2018,</t>
  </si>
  <si>
    <t>-</t>
  </si>
  <si>
    <t>Fecha</t>
  </si>
  <si>
    <t>Mes</t>
  </si>
  <si>
    <t>Dias</t>
  </si>
  <si>
    <t>Unidades</t>
  </si>
  <si>
    <t>Vigencia del Periodo de Asignación</t>
  </si>
  <si>
    <t>GWh-mes</t>
  </si>
  <si>
    <t xml:space="preserve">Total dias </t>
  </si>
  <si>
    <t>GWh-año</t>
  </si>
  <si>
    <t xml:space="preserve">Dem Objetivo con Descuentos </t>
  </si>
  <si>
    <t>kWh-mes</t>
  </si>
  <si>
    <t>kWh-año</t>
  </si>
  <si>
    <t xml:space="preserve">Nombre Agente o Desarrollador Reportado </t>
  </si>
  <si>
    <t>NDC</t>
  </si>
  <si>
    <t>Periodo de vigencia: 2023-2024</t>
  </si>
  <si>
    <t>Si</t>
  </si>
  <si>
    <t xml:space="preserve">Nombre Agente Reportado </t>
  </si>
  <si>
    <t>Periodo de vigencia : 2023 - 2024</t>
  </si>
  <si>
    <t>Publicación Asignación de OEF</t>
  </si>
  <si>
    <t>Periodo de vigencia: 2023- 2024</t>
  </si>
  <si>
    <t>Atiende Contratos en el periodo de Vigencia 2023-2024
(Si, No Ó NA)</t>
  </si>
  <si>
    <t>3DDT</t>
  </si>
  <si>
    <t>ALTO TULUA</t>
  </si>
  <si>
    <t>AMAIME</t>
  </si>
  <si>
    <t>AMERICA</t>
  </si>
  <si>
    <t>AUTOG ARGOS EL CAIRO</t>
  </si>
  <si>
    <t>AUTOG ARGOS SOGAMOSO</t>
  </si>
  <si>
    <t>AUTOG AYURA</t>
  </si>
  <si>
    <t>AUTOG CELSIA SOLAR YUMBO</t>
  </si>
  <si>
    <t>AUTOG CEMENTOS DEL NARE</t>
  </si>
  <si>
    <t>AUTOG PTAR BELLO</t>
  </si>
  <si>
    <t>BAJO TULUA</t>
  </si>
  <si>
    <t>BAYONA</t>
  </si>
  <si>
    <t>BELLO</t>
  </si>
  <si>
    <t>CAMPESTRE (CALARCA)</t>
  </si>
  <si>
    <t>CAMPESTRE (EPM)</t>
  </si>
  <si>
    <t>CARACOLI</t>
  </si>
  <si>
    <t>CASCADA</t>
  </si>
  <si>
    <t>CELSIA SOLAR BOLIVAR</t>
  </si>
  <si>
    <t>CELSIA SOLAR CARMELO</t>
  </si>
  <si>
    <t>CELSIA SOLAR ESPINAL</t>
  </si>
  <si>
    <t>CELSIA SOLAR LA PAILA</t>
  </si>
  <si>
    <t>CHARQUITO</t>
  </si>
  <si>
    <t>COGENERADOR MANUELITA 2</t>
  </si>
  <si>
    <t>EL BOSQUE</t>
  </si>
  <si>
    <t>EL COCUYO</t>
  </si>
  <si>
    <t>EL EDEN</t>
  </si>
  <si>
    <t>EL LIMONAR</t>
  </si>
  <si>
    <t>GUACAICA</t>
  </si>
  <si>
    <t>GUAVIO MENOR</t>
  </si>
  <si>
    <t>HIDROBARRANCAS</t>
  </si>
  <si>
    <t>HIDROMONTAÑITAS</t>
  </si>
  <si>
    <t>INGENIO SAN CARLOS 1</t>
  </si>
  <si>
    <t>INSULA</t>
  </si>
  <si>
    <t>INTERMEDIA</t>
  </si>
  <si>
    <t>JEPIRACHI</t>
  </si>
  <si>
    <t>JULIO BRAVO</t>
  </si>
  <si>
    <t>LA HERRADURA</t>
  </si>
  <si>
    <t>LA VUELTA</t>
  </si>
  <si>
    <t>LAGUNETA</t>
  </si>
  <si>
    <t>LAS PALMAS</t>
  </si>
  <si>
    <t>MAGALLO</t>
  </si>
  <si>
    <t>MANANTIALES</t>
  </si>
  <si>
    <t>MAYAGUEZ 1</t>
  </si>
  <si>
    <t>MUNICIPAL</t>
  </si>
  <si>
    <t>NIMA</t>
  </si>
  <si>
    <t>NIQUIA</t>
  </si>
  <si>
    <t>NUTIBARA</t>
  </si>
  <si>
    <t>PAJARITO</t>
  </si>
  <si>
    <t>PALMAS SAN GIL</t>
  </si>
  <si>
    <t>PORCE III MENOR</t>
  </si>
  <si>
    <t>PRADO IV</t>
  </si>
  <si>
    <t>RIO BOBO</t>
  </si>
  <si>
    <t>RIO CALI</t>
  </si>
  <si>
    <t>RIO FRIO I</t>
  </si>
  <si>
    <t>RIO FRIO II</t>
  </si>
  <si>
    <t>RIO GRANDE</t>
  </si>
  <si>
    <t>RIO MAYO</t>
  </si>
  <si>
    <t>RIO PIEDRAS</t>
  </si>
  <si>
    <t>RIO SAPUYES</t>
  </si>
  <si>
    <t>RIOFRIO (TAMESIS)</t>
  </si>
  <si>
    <t>RIOGRANDE I</t>
  </si>
  <si>
    <t>RIONEGRO</t>
  </si>
  <si>
    <t>RUMOR</t>
  </si>
  <si>
    <t>SAN ANDRES DE CUERQUIA</t>
  </si>
  <si>
    <t>SAN CANCIO</t>
  </si>
  <si>
    <t>SONSON</t>
  </si>
  <si>
    <t>TEQUENDAMA 1</t>
  </si>
  <si>
    <t>TEQUENDAMA 2</t>
  </si>
  <si>
    <t>TEQUENDAMA 3</t>
  </si>
  <si>
    <t>TEQUENDAMA 4</t>
  </si>
  <si>
    <t>TRINA-VATIA BSLI</t>
  </si>
  <si>
    <t>TRINA-VATIA BSLII</t>
  </si>
  <si>
    <t>TRINA-VATIA BSLIII</t>
  </si>
  <si>
    <t>UNION</t>
  </si>
  <si>
    <t>CELSIA COLOMBIA S.A. E.S.P.</t>
  </si>
  <si>
    <t>EMPRESAS PUBLICAS DE MEDELLIN E.S.P.</t>
  </si>
  <si>
    <t>VATIA S.A. E.S.P.</t>
  </si>
  <si>
    <t>ISAGEN S.A. E.S.P.</t>
  </si>
  <si>
    <t>EMPRESA MULTIPROPOSITO DE CALARCA S.A. E.S.P.</t>
  </si>
  <si>
    <t>ENERGIA RENOVABLE DE COLOMBIA S.A. E.S.P.</t>
  </si>
  <si>
    <t>P.CH EL COCUYO SAS ESP</t>
  </si>
  <si>
    <t>CENTRAL HIDROELÉCTRICA EL EDÉN S.A.S. E.S.P.</t>
  </si>
  <si>
    <t>HIDROELECTRICA BARRANCAS SAS ESP</t>
  </si>
  <si>
    <t>ESPACIO PRODUCTIVO S.A.S. E.S.P.</t>
  </si>
  <si>
    <t>COMPANIA DE ELECTRICIDAD DE TULUA S.A. E.S.P.</t>
  </si>
  <si>
    <t>AES CHIVOR &amp; CIA. S.C.A. E.S.P.</t>
  </si>
  <si>
    <t>Tecnologia</t>
  </si>
  <si>
    <t>Hidráulica</t>
  </si>
  <si>
    <t>Solar</t>
  </si>
  <si>
    <t>Térmica</t>
  </si>
  <si>
    <t>Hidraulica</t>
  </si>
  <si>
    <t>Eólica</t>
  </si>
  <si>
    <t>ENFICC Verificada
[kWh-día]</t>
  </si>
  <si>
    <t>Código Planta 
ASIC</t>
  </si>
  <si>
    <t>ENDG</t>
  </si>
  <si>
    <t>2QV2</t>
  </si>
  <si>
    <t>EPSG</t>
  </si>
  <si>
    <t>2R22</t>
  </si>
  <si>
    <t>2S6U</t>
  </si>
  <si>
    <t>EPMG</t>
  </si>
  <si>
    <t>PROELECTRICA S.A.S E.S.P.</t>
  </si>
  <si>
    <t>2S8N</t>
  </si>
  <si>
    <t>2S8U</t>
  </si>
  <si>
    <t>2S9L</t>
  </si>
  <si>
    <t>PCYG</t>
  </si>
  <si>
    <t>2SS2</t>
  </si>
  <si>
    <t>HCCG</t>
  </si>
  <si>
    <t>CENTRAL HIDROELECTRICA CONCORDIA S.A.S. E.S.P.</t>
  </si>
  <si>
    <t>2SW1</t>
  </si>
  <si>
    <t>CEEG</t>
  </si>
  <si>
    <t>2TYI</t>
  </si>
  <si>
    <t>2U1G</t>
  </si>
  <si>
    <t>GNCG</t>
  </si>
  <si>
    <t>2UP2</t>
  </si>
  <si>
    <t>2UPD</t>
  </si>
  <si>
    <t>2UPF</t>
  </si>
  <si>
    <t>2UPH</t>
  </si>
  <si>
    <t>2UPJ</t>
  </si>
  <si>
    <t>2V25</t>
  </si>
  <si>
    <t>2VJS</t>
  </si>
  <si>
    <t>2YNA</t>
  </si>
  <si>
    <t>HBCG</t>
  </si>
  <si>
    <t>2ZCF</t>
  </si>
  <si>
    <t>2ZHY</t>
  </si>
  <si>
    <t>2ZP9</t>
  </si>
  <si>
    <t>SPRG</t>
  </si>
  <si>
    <t>3ACC</t>
  </si>
  <si>
    <t>3ADA</t>
  </si>
  <si>
    <t>3BZB</t>
  </si>
  <si>
    <t>ALBG</t>
  </si>
  <si>
    <t>ALTG</t>
  </si>
  <si>
    <t>AMA1</t>
  </si>
  <si>
    <t>AMR1</t>
  </si>
  <si>
    <t>APLU</t>
  </si>
  <si>
    <t>AYR1</t>
  </si>
  <si>
    <t>BLL3</t>
  </si>
  <si>
    <t>BSQ1</t>
  </si>
  <si>
    <t>ERCG</t>
  </si>
  <si>
    <t>BYN1</t>
  </si>
  <si>
    <t>MCAG</t>
  </si>
  <si>
    <t>CGM1</t>
  </si>
  <si>
    <t>CHBG</t>
  </si>
  <si>
    <t>CHVR</t>
  </si>
  <si>
    <t>CIS1</t>
  </si>
  <si>
    <t>CMN1</t>
  </si>
  <si>
    <t>CMP2</t>
  </si>
  <si>
    <t>CPT1</t>
  </si>
  <si>
    <t>CQT1</t>
  </si>
  <si>
    <t>CRC1</t>
  </si>
  <si>
    <t>CSC1</t>
  </si>
  <si>
    <t>CDNG</t>
  </si>
  <si>
    <t>CENTRALES ELECTRICAS DE NARINO S.A. E.S.P.</t>
  </si>
  <si>
    <t>ESMR</t>
  </si>
  <si>
    <t>GCC1</t>
  </si>
  <si>
    <t>GENERADORA Y COMERCIALIZADORA DE ENERGIA DEL CARIBE S.A. E.S.P.</t>
  </si>
  <si>
    <t>GTPE</t>
  </si>
  <si>
    <t>GTRG</t>
  </si>
  <si>
    <t>GVIO</t>
  </si>
  <si>
    <t>HMLG</t>
  </si>
  <si>
    <t>HMO1</t>
  </si>
  <si>
    <t>HRD1</t>
  </si>
  <si>
    <t>INS1</t>
  </si>
  <si>
    <t>INT1</t>
  </si>
  <si>
    <t>JAGS</t>
  </si>
  <si>
    <t>JBV1</t>
  </si>
  <si>
    <t>JPR1</t>
  </si>
  <si>
    <t>LMR1</t>
  </si>
  <si>
    <t>LTSJ</t>
  </si>
  <si>
    <t>MNC1</t>
  </si>
  <si>
    <t>MNT1</t>
  </si>
  <si>
    <t>MRL1</t>
  </si>
  <si>
    <t>MERILECTRICA 1</t>
  </si>
  <si>
    <t>NIM1</t>
  </si>
  <si>
    <t>NQU1</t>
  </si>
  <si>
    <t>NTB1</t>
  </si>
  <si>
    <t>PGUG</t>
  </si>
  <si>
    <t>PJR1</t>
  </si>
  <si>
    <t>PLM1</t>
  </si>
  <si>
    <t>PLYS</t>
  </si>
  <si>
    <t>PPA1</t>
  </si>
  <si>
    <t>PAIPA 1</t>
  </si>
  <si>
    <t>GESTION ENERGETICA S.A. E.S.P.</t>
  </si>
  <si>
    <t>PPA2</t>
  </si>
  <si>
    <t>PAIPA 2</t>
  </si>
  <si>
    <t>PPA3</t>
  </si>
  <si>
    <t>PAIPA 3</t>
  </si>
  <si>
    <t>PPA4</t>
  </si>
  <si>
    <t>PAIPA 4</t>
  </si>
  <si>
    <t>COMPAÑÍA ELÉCTRICA DE SOCHAGOTA  S.A. E.S.P.</t>
  </si>
  <si>
    <t>PRC2</t>
  </si>
  <si>
    <t>PRC3</t>
  </si>
  <si>
    <t>PRD4</t>
  </si>
  <si>
    <t>PRDO</t>
  </si>
  <si>
    <t>PRG1</t>
  </si>
  <si>
    <t>RBB1</t>
  </si>
  <si>
    <t>RCL1</t>
  </si>
  <si>
    <t>RFR1</t>
  </si>
  <si>
    <t>CETG</t>
  </si>
  <si>
    <t>RFR2</t>
  </si>
  <si>
    <t>RGR1</t>
  </si>
  <si>
    <t>RGRN</t>
  </si>
  <si>
    <t>RMR1</t>
  </si>
  <si>
    <t>RMYO</t>
  </si>
  <si>
    <t>RNG1</t>
  </si>
  <si>
    <t>RPD1</t>
  </si>
  <si>
    <t>SLVJ</t>
  </si>
  <si>
    <t>SNC1</t>
  </si>
  <si>
    <t>SNCR</t>
  </si>
  <si>
    <t>SNFR</t>
  </si>
  <si>
    <t>SNS1</t>
  </si>
  <si>
    <t>SPY1</t>
  </si>
  <si>
    <t>TDR1</t>
  </si>
  <si>
    <t>TEC1</t>
  </si>
  <si>
    <t>TERMOEMCALI I S.A. E.S.P.</t>
  </si>
  <si>
    <t>PRIME TERMOFLORES S.A.S. E.S.P.</t>
  </si>
  <si>
    <t>TGJ1</t>
  </si>
  <si>
    <t>TGJ2</t>
  </si>
  <si>
    <t>TMS1</t>
  </si>
  <si>
    <t>TR2G</t>
  </si>
  <si>
    <t>TR3G</t>
  </si>
  <si>
    <t>TERMONORTE S.A.S. E.S.P.</t>
  </si>
  <si>
    <t>TSJ1</t>
  </si>
  <si>
    <t>TERMOTASAJERO S.A. E.S.P.</t>
  </si>
  <si>
    <t>TSR1</t>
  </si>
  <si>
    <t>UNN1</t>
  </si>
  <si>
    <t>URA1</t>
  </si>
  <si>
    <t>URRA</t>
  </si>
  <si>
    <t>EMPRESA URRA S.A. E.S.P.</t>
  </si>
  <si>
    <t>VLT1</t>
  </si>
  <si>
    <t>ZPA2</t>
  </si>
  <si>
    <t>ZPA3</t>
  </si>
  <si>
    <t>ZPA4</t>
  </si>
  <si>
    <t>ZPA5</t>
  </si>
  <si>
    <t>ENEL COLOMBIA S.A E.S.P.</t>
  </si>
  <si>
    <t>PENDIENTE</t>
  </si>
  <si>
    <t>OEF Previas
 [kWh-día]</t>
  </si>
  <si>
    <t>ENFICC No Comprometida [kWh-día]</t>
  </si>
  <si>
    <t>CHIVOR</t>
  </si>
  <si>
    <t>ALBAN</t>
  </si>
  <si>
    <t>CALIMA</t>
  </si>
  <si>
    <t>SALVAJINA</t>
  </si>
  <si>
    <t>PRADO</t>
  </si>
  <si>
    <t>CUCUANA</t>
  </si>
  <si>
    <t>ENEL COLOMBIA S.A. E.S.P.</t>
  </si>
  <si>
    <t>PAGUA</t>
  </si>
  <si>
    <t>GUAVIO</t>
  </si>
  <si>
    <t>EL QUIMBO</t>
  </si>
  <si>
    <t>BETANIA</t>
  </si>
  <si>
    <t>ZIPAEMG 2</t>
  </si>
  <si>
    <t>ZIPAEMG 3</t>
  </si>
  <si>
    <t>ZIPAEMG 4</t>
  </si>
  <si>
    <t>ZIPAEMG 5</t>
  </si>
  <si>
    <t>TERMODORADA 1</t>
  </si>
  <si>
    <t>TERMOSIERRA CC</t>
  </si>
  <si>
    <t>GUATAPE</t>
  </si>
  <si>
    <t>PLAYAS</t>
  </si>
  <si>
    <t>LA TASAJERA</t>
  </si>
  <si>
    <t>PORCE II</t>
  </si>
  <si>
    <t>ESMERALDA</t>
  </si>
  <si>
    <t>SAN FRANCISCO</t>
  </si>
  <si>
    <t>GUATRON</t>
  </si>
  <si>
    <t>PORCE III</t>
  </si>
  <si>
    <t>GUAJIRA 1</t>
  </si>
  <si>
    <t>GUAJIRA 2</t>
  </si>
  <si>
    <t>SAN CARLOS</t>
  </si>
  <si>
    <t>JAGUAS</t>
  </si>
  <si>
    <t>MIEL I</t>
  </si>
  <si>
    <t>AMOYA LA ESPERANZA</t>
  </si>
  <si>
    <t>SOGAMOSO</t>
  </si>
  <si>
    <t>FLORES 4 CC</t>
  </si>
  <si>
    <t>FLORES I CC</t>
  </si>
  <si>
    <t>PROELECTRICA</t>
  </si>
  <si>
    <t>TERMOBARRANQUILLA S.A. EMPRESA DE SERVICIOS PUBLICOS</t>
  </si>
  <si>
    <t>BARRANQUILLA 3</t>
  </si>
  <si>
    <t>BARRANQUILLA 4</t>
  </si>
  <si>
    <t>TEBSAB CC</t>
  </si>
  <si>
    <t xml:space="preserve">TERMOCANDELARIA S.C.A. - E.S.P. </t>
  </si>
  <si>
    <t>TERMOCANDELARIA 1</t>
  </si>
  <si>
    <t>TERMOCANDELARIA 2</t>
  </si>
  <si>
    <t>TERMOEMCALI CC</t>
  </si>
  <si>
    <t>TERMONORTE</t>
  </si>
  <si>
    <t xml:space="preserve">TERMOTASAJERO DOS S.A. E.S.P. </t>
  </si>
  <si>
    <t>TASAJERO 2</t>
  </si>
  <si>
    <t>TASAJERO 1</t>
  </si>
  <si>
    <t>TERMOVALLE S.A.S. E.S.P.</t>
  </si>
  <si>
    <t>TERMOVALLE CC</t>
  </si>
  <si>
    <t xml:space="preserve">Verificación ENFICC No Comprometida de los Participantes en la </t>
  </si>
  <si>
    <t xml:space="preserve"> Asignación de Obligaciones de Energía Firme - Resolución CREG 101 004 de 2022</t>
  </si>
  <si>
    <t>Total ENFICC NO Comprometida [kWh-día]</t>
  </si>
  <si>
    <t>Total ENFICC Verificada [kWh-día]</t>
  </si>
  <si>
    <t>Recursos NDC que atienden CTTOS de Largo Plazo</t>
  </si>
  <si>
    <t>ENFICC NDC [kWh-dia]</t>
  </si>
  <si>
    <t>Resolución CREG 101 004 de 2022</t>
  </si>
  <si>
    <t>El 05 de abril de 2022, el Administrador del Sistema de Intercambios Comerciales -ASIC- realizó la asignacion de Obligaciones de Energia Firme -OEF- de conformidad con lo dispuesto en la Resolución CREG 101 004 de 2022.</t>
  </si>
  <si>
    <t>OEF Anual
[kWh-año]</t>
  </si>
  <si>
    <t xml:space="preserve">Fecha Inicio del Periodo de Vigencia de la Obligación </t>
  </si>
  <si>
    <t xml:space="preserve">Fecha Final del Periodo de Vigencia de la Obligación </t>
  </si>
  <si>
    <t>Demanda Objetivo - Resolución CREG 101 004 de 2022</t>
  </si>
  <si>
    <t>Periodo de vigencia: 2023 - 2024</t>
  </si>
  <si>
    <t>OEF 
[kWh-día]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</si>
  <si>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</si>
  <si>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</si>
  <si>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</si>
  <si>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</si>
  <si>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</si>
  <si>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</si>
  <si>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</si>
  <si>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</si>
  <si>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</si>
  <si>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</si>
  <si>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</si>
  <si>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</si>
  <si>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Demanda Objetivo 
Res. CREG 101 004 de 2022</t>
  </si>
  <si>
    <t>ENFICC Verificada
(kWh-día)</t>
  </si>
  <si>
    <t xml:space="preserve">ENFICC Comprometida en Ventas Anillos de Seguridad
(kWh-día) </t>
  </si>
  <si>
    <t>DARIO VALENCIA SAMPER</t>
  </si>
  <si>
    <t>DVS1</t>
  </si>
  <si>
    <t xml:space="preserve">NO SE REALIZÓ DECLARACIÓN DE PARÁMETROS, DE ACUERDO CON LO ESTABLECIDO EN LA RESOLUCIÓN CREG 101 004 DE 2022. </t>
  </si>
  <si>
    <t>CENTRAL SALTO II</t>
  </si>
  <si>
    <t>2QEK</t>
  </si>
  <si>
    <t>TERMOCENTRO</t>
  </si>
  <si>
    <t>TRM1</t>
  </si>
  <si>
    <t>GECELCA 3</t>
  </si>
  <si>
    <t>PLANTAS QUE DECLARARON NO INTERÉS EN PARTICIPAR DE LA ASIGNACIÓN A TRAVÉS DE LA SUBASTA ADMINISTRADA</t>
  </si>
  <si>
    <t>GECELCA 32</t>
  </si>
  <si>
    <t>TERMOYOPAL GENERACION 2 S.A.S E.S.P.</t>
  </si>
  <si>
    <t>TERMOYOPAL 1</t>
  </si>
  <si>
    <t>TYP1</t>
  </si>
  <si>
    <t>TERMOYOPAL 2</t>
  </si>
  <si>
    <t>TYP2</t>
  </si>
  <si>
    <t>TERMOYOPAL G3</t>
  </si>
  <si>
    <t>HIDROELECTRICA DEL ALTO PORCE S.A.S. E.S.P.</t>
  </si>
  <si>
    <t>CARLOS LLERAS</t>
  </si>
  <si>
    <t>ESCUELA DE MINAS</t>
  </si>
  <si>
    <t>CARTAGENA 1</t>
  </si>
  <si>
    <t>CTG1</t>
  </si>
  <si>
    <t>CARTAGENA 2</t>
  </si>
  <si>
    <t>CTG2</t>
  </si>
  <si>
    <t>CARTAGENA 3</t>
  </si>
  <si>
    <t>CTG3</t>
  </si>
  <si>
    <t>CLGM</t>
  </si>
  <si>
    <t>Combustible Reportado</t>
  </si>
  <si>
    <t>Gas</t>
  </si>
  <si>
    <t xml:space="preserve">Carbón </t>
  </si>
  <si>
    <t>ACPM</t>
  </si>
  <si>
    <t>GNI</t>
  </si>
  <si>
    <t>Fuel Oil2 - Diesel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</si>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</sst>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dd/mmm/yyyy"/>
    <numFmt numFmtId="167" formatCode="_ * #,##0.00_ ;_ * \-#,##0.00_ ;_ * &quot;-&quot;??_ ;_ @_ "/>
    <numFmt numFmtId="168" formatCode="_(* #,##0.00000_);_(* \(#,##0.00000\);_(* &quot;-&quot;??_);_(@_)"/>
    <numFmt numFmtId="169" formatCode="#,##0.0000"/>
    <numFmt numFmtId="170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6309"/>
      <name val="Nunito"/>
    </font>
    <font>
      <b/>
      <sz val="14"/>
      <name val="Nunito"/>
    </font>
    <font>
      <sz val="11"/>
      <color theme="1"/>
      <name val="Nunito"/>
    </font>
    <font>
      <b/>
      <sz val="10"/>
      <name val="Nunito"/>
    </font>
    <font>
      <b/>
      <sz val="12"/>
      <name val="Nunito"/>
    </font>
    <font>
      <sz val="11"/>
      <name val="Nunito"/>
    </font>
    <font>
      <b/>
      <sz val="24"/>
      <color rgb="FFFF6309"/>
      <name val="Nunito"/>
    </font>
    <font>
      <b/>
      <sz val="16"/>
      <name val="Nunito"/>
    </font>
    <font>
      <b/>
      <sz val="12"/>
      <color rgb="FFFF0000"/>
      <name val="Nunito"/>
    </font>
    <font>
      <sz val="12"/>
      <color theme="1"/>
      <name val="Nunito"/>
    </font>
    <font>
      <b/>
      <sz val="12"/>
      <color rgb="FFFF6309"/>
      <name val="Nunito"/>
    </font>
    <font>
      <sz val="12"/>
      <color rgb="FFFF6309"/>
      <name val="Nunito"/>
    </font>
    <font>
      <sz val="12"/>
      <name val="Nunito"/>
    </font>
    <font>
      <sz val="11"/>
      <name val="Calibri"/>
      <family val="2"/>
    </font>
    <font>
      <b/>
      <sz val="26"/>
      <color rgb="FFFF6309"/>
      <name val="Nunito"/>
    </font>
    <font>
      <b/>
      <sz val="18"/>
      <name val="Nunito"/>
    </font>
    <font>
      <b/>
      <sz val="36"/>
      <color rgb="FFFF6309"/>
      <name val="Nunito"/>
    </font>
    <font>
      <b/>
      <sz val="32"/>
      <color rgb="FFFF6309"/>
      <name val="Nunito"/>
    </font>
    <font>
      <b/>
      <sz val="12"/>
      <color theme="1"/>
      <name val="Nunito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6" fontId="6" fillId="2" borderId="11" xfId="2" quotePrefix="1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166" fontId="6" fillId="2" borderId="12" xfId="2" applyNumberFormat="1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164" fontId="5" fillId="0" borderId="3" xfId="1" applyFont="1" applyFill="1" applyBorder="1" applyAlignment="1">
      <alignment horizontal="left"/>
    </xf>
    <xf numFmtId="0" fontId="7" fillId="0" borderId="0" xfId="2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4" fontId="5" fillId="0" borderId="0" xfId="1" applyFont="1"/>
    <xf numFmtId="164" fontId="5" fillId="0" borderId="0" xfId="0" applyNumberFormat="1" applyFont="1"/>
    <xf numFmtId="0" fontId="12" fillId="0" borderId="0" xfId="0" applyFont="1"/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6" xfId="0" applyFont="1" applyBorder="1"/>
    <xf numFmtId="2" fontId="12" fillId="0" borderId="6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164" fontId="15" fillId="0" borderId="0" xfId="1" applyFont="1" applyAlignment="1">
      <alignment horizontal="left" vertical="center"/>
    </xf>
    <xf numFmtId="164" fontId="12" fillId="0" borderId="0" xfId="1" applyFont="1" applyAlignment="1">
      <alignment horizontal="left"/>
    </xf>
    <xf numFmtId="164" fontId="12" fillId="0" borderId="6" xfId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12" fillId="0" borderId="6" xfId="1" applyFont="1" applyBorder="1" applyAlignment="1">
      <alignment horizontal="center"/>
    </xf>
    <xf numFmtId="3" fontId="12" fillId="0" borderId="0" xfId="0" applyNumberFormat="1" applyFont="1"/>
    <xf numFmtId="0" fontId="12" fillId="0" borderId="6" xfId="0" applyFont="1" applyFill="1" applyBorder="1" applyAlignment="1">
      <alignment horizontal="center"/>
    </xf>
    <xf numFmtId="164" fontId="12" fillId="0" borderId="6" xfId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164" fontId="12" fillId="0" borderId="6" xfId="1" applyFont="1" applyFill="1" applyBorder="1" applyAlignment="1">
      <alignment horizontal="center"/>
    </xf>
    <xf numFmtId="14" fontId="12" fillId="0" borderId="6" xfId="0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3" fontId="12" fillId="0" borderId="6" xfId="1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15" fillId="0" borderId="6" xfId="0" applyFont="1" applyBorder="1"/>
    <xf numFmtId="0" fontId="15" fillId="0" borderId="10" xfId="0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5" fillId="0" borderId="0" xfId="0" applyFont="1" applyFill="1"/>
    <xf numFmtId="0" fontId="7" fillId="2" borderId="1" xfId="2" applyFont="1" applyFill="1" applyBorder="1" applyAlignment="1">
      <alignment horizontal="center" vertical="center" wrapText="1"/>
    </xf>
    <xf numFmtId="0" fontId="12" fillId="0" borderId="10" xfId="0" applyFont="1" applyBorder="1"/>
    <xf numFmtId="14" fontId="12" fillId="0" borderId="10" xfId="0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12" fillId="0" borderId="6" xfId="1" applyFont="1" applyBorder="1" applyAlignment="1">
      <alignment horizontal="left" vertical="center" wrapText="1"/>
    </xf>
    <xf numFmtId="164" fontId="12" fillId="0" borderId="6" xfId="1" applyFont="1" applyFill="1" applyBorder="1" applyAlignment="1">
      <alignment horizontal="left" vertical="center" wrapText="1"/>
    </xf>
    <xf numFmtId="164" fontId="12" fillId="0" borderId="0" xfId="1" applyFont="1" applyAlignment="1">
      <alignment horizontal="left" vertical="center"/>
    </xf>
    <xf numFmtId="168" fontId="12" fillId="0" borderId="6" xfId="1" applyNumberFormat="1" applyFont="1" applyBorder="1"/>
    <xf numFmtId="168" fontId="12" fillId="0" borderId="10" xfId="1" applyNumberFormat="1" applyFont="1" applyFill="1" applyBorder="1"/>
    <xf numFmtId="168" fontId="12" fillId="0" borderId="6" xfId="1" applyNumberFormat="1" applyFont="1" applyFill="1" applyBorder="1"/>
    <xf numFmtId="0" fontId="12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12" fillId="0" borderId="10" xfId="1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164" fontId="12" fillId="0" borderId="10" xfId="1" applyFont="1" applyFill="1" applyBorder="1" applyAlignment="1">
      <alignment horizontal="center"/>
    </xf>
    <xf numFmtId="164" fontId="12" fillId="0" borderId="6" xfId="1" applyFont="1" applyFill="1" applyBorder="1"/>
    <xf numFmtId="0" fontId="7" fillId="2" borderId="6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14" fontId="15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horizontal="center" vertical="center"/>
    </xf>
    <xf numFmtId="3" fontId="15" fillId="0" borderId="6" xfId="2" applyNumberFormat="1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Continuous" vertical="center"/>
    </xf>
    <xf numFmtId="164" fontId="12" fillId="0" borderId="6" xfId="1" applyFont="1" applyBorder="1"/>
    <xf numFmtId="169" fontId="7" fillId="2" borderId="6" xfId="3" applyNumberFormat="1" applyFont="1" applyFill="1" applyBorder="1" applyAlignment="1">
      <alignment horizontal="center" vertical="center"/>
    </xf>
    <xf numFmtId="164" fontId="12" fillId="0" borderId="0" xfId="1" applyFont="1" applyAlignment="1">
      <alignment vertical="center" wrapText="1"/>
    </xf>
    <xf numFmtId="0" fontId="15" fillId="3" borderId="6" xfId="0" applyFont="1" applyFill="1" applyBorder="1"/>
    <xf numFmtId="0" fontId="15" fillId="3" borderId="1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5" fillId="4" borderId="6" xfId="0" applyFont="1" applyFill="1" applyBorder="1"/>
    <xf numFmtId="0" fontId="15" fillId="4" borderId="14" xfId="0" applyFont="1" applyFill="1" applyBorder="1" applyAlignment="1">
      <alignment horizontal="center" vertical="center"/>
    </xf>
    <xf numFmtId="164" fontId="12" fillId="4" borderId="6" xfId="1" applyFont="1" applyFill="1" applyBorder="1" applyAlignment="1">
      <alignment horizontal="center" vertical="center" wrapText="1"/>
    </xf>
    <xf numFmtId="0" fontId="21" fillId="0" borderId="7" xfId="0" applyFont="1" applyBorder="1"/>
    <xf numFmtId="0" fontId="21" fillId="0" borderId="5" xfId="0" applyFont="1" applyBorder="1"/>
    <xf numFmtId="0" fontId="21" fillId="0" borderId="0" xfId="0" applyFont="1"/>
    <xf numFmtId="3" fontId="11" fillId="0" borderId="3" xfId="1" applyNumberFormat="1" applyFont="1" applyFill="1" applyBorder="1" applyAlignment="1">
      <alignment horizontal="center" vertical="center"/>
    </xf>
    <xf numFmtId="0" fontId="11" fillId="0" borderId="0" xfId="0" applyFont="1" applyFill="1"/>
    <xf numFmtId="170" fontId="11" fillId="2" borderId="4" xfId="0" applyNumberFormat="1" applyFont="1" applyFill="1" applyBorder="1"/>
    <xf numFmtId="0" fontId="19" fillId="0" borderId="0" xfId="2" applyFont="1" applyAlignment="1">
      <alignment horizontal="left" vertical="center" indent="43"/>
    </xf>
    <xf numFmtId="0" fontId="19" fillId="0" borderId="0" xfId="2" applyFont="1" applyAlignment="1">
      <alignment horizontal="left" vertical="center" indent="46"/>
    </xf>
    <xf numFmtId="0" fontId="10" fillId="0" borderId="0" xfId="2" applyFont="1" applyAlignment="1">
      <alignment horizontal="left" vertical="center" indent="64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166" fontId="6" fillId="2" borderId="7" xfId="2" applyNumberFormat="1" applyFont="1" applyFill="1" applyBorder="1" applyAlignment="1">
      <alignment horizontal="center" vertical="center"/>
    </xf>
    <xf numFmtId="166" fontId="6" fillId="2" borderId="11" xfId="2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164" fontId="7" fillId="2" borderId="6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 wrapText="1"/>
    </xf>
    <xf numFmtId="3" fontId="15" fillId="3" borderId="25" xfId="1" applyNumberFormat="1" applyFont="1" applyFill="1" applyBorder="1" applyAlignment="1">
      <alignment horizontal="center" vertical="center" wrapText="1"/>
    </xf>
    <xf numFmtId="3" fontId="15" fillId="3" borderId="26" xfId="1" applyNumberFormat="1" applyFont="1" applyFill="1" applyBorder="1" applyAlignment="1">
      <alignment horizontal="center" vertical="center" wrapText="1"/>
    </xf>
    <xf numFmtId="3" fontId="15" fillId="3" borderId="16" xfId="1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3" fontId="15" fillId="3" borderId="15" xfId="1" applyNumberFormat="1" applyFont="1" applyFill="1" applyBorder="1" applyAlignment="1">
      <alignment horizontal="center" vertical="center" wrapText="1"/>
    </xf>
    <xf numFmtId="3" fontId="15" fillId="3" borderId="27" xfId="1" applyNumberFormat="1" applyFont="1" applyFill="1" applyBorder="1" applyAlignment="1">
      <alignment horizontal="center" vertical="center" wrapText="1"/>
    </xf>
    <xf numFmtId="3" fontId="15" fillId="3" borderId="28" xfId="1" applyNumberFormat="1" applyFont="1" applyFill="1" applyBorder="1" applyAlignment="1">
      <alignment horizontal="center" vertical="center" wrapText="1"/>
    </xf>
    <xf numFmtId="3" fontId="15" fillId="3" borderId="14" xfId="1" applyNumberFormat="1" applyFont="1" applyFill="1" applyBorder="1" applyAlignment="1">
      <alignment horizontal="center" vertical="center" wrapText="1"/>
    </xf>
    <xf numFmtId="164" fontId="12" fillId="4" borderId="25" xfId="1" applyFont="1" applyFill="1" applyBorder="1" applyAlignment="1">
      <alignment horizontal="center" vertical="center" wrapText="1"/>
    </xf>
    <xf numFmtId="164" fontId="12" fillId="4" borderId="26" xfId="1" applyFont="1" applyFill="1" applyBorder="1" applyAlignment="1">
      <alignment horizontal="center" vertical="center" wrapText="1"/>
    </xf>
    <xf numFmtId="164" fontId="12" fillId="4" borderId="0" xfId="1" applyFont="1" applyFill="1" applyBorder="1" applyAlignment="1">
      <alignment horizontal="center" vertical="center" wrapText="1"/>
    </xf>
    <xf numFmtId="164" fontId="12" fillId="4" borderId="15" xfId="1" applyFont="1" applyFill="1" applyBorder="1" applyAlignment="1">
      <alignment horizontal="center" vertical="center" wrapText="1"/>
    </xf>
    <xf numFmtId="164" fontId="12" fillId="4" borderId="28" xfId="1" applyFont="1" applyFill="1" applyBorder="1" applyAlignment="1">
      <alignment horizontal="center" vertical="center" wrapText="1"/>
    </xf>
    <xf numFmtId="164" fontId="12" fillId="4" borderId="14" xfId="1" applyFont="1" applyFill="1" applyBorder="1" applyAlignment="1">
      <alignment horizontal="center" vertical="center" wrapText="1"/>
    </xf>
    <xf numFmtId="168" fontId="12" fillId="0" borderId="6" xfId="1" applyNumberFormat="1" applyFont="1" applyBorder="1" applyAlignment="1">
      <alignment horizontal="center"/>
    </xf>
    <xf numFmtId="168" fontId="12" fillId="0" borderId="6" xfId="1" applyNumberFormat="1" applyFont="1" applyBorder="1" applyAlignment="1">
      <alignment horizontal="center" vertic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6" xfId="1" applyNumberFormat="1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 wrapText="1"/>
    </xf>
    <xf numFmtId="14" fontId="12" fillId="0" borderId="10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</cellXfs>
  <cellStyles count="6">
    <cellStyle name="Millares" xfId="1" builtinId="3"/>
    <cellStyle name="Millares 5" xfId="5" xr:uid="{25D101DC-9ED4-43C2-8EF6-9F8E9721F3DA}"/>
    <cellStyle name="Millares_Calculo Definitiva OEF 2006-2007" xfId="3" xr:uid="{BF9EA26B-10E5-4A49-9AB3-4EB4B29279EC}"/>
    <cellStyle name="Normal" xfId="0" builtinId="0"/>
    <cellStyle name="Normal 2" xfId="2" xr:uid="{75D6A4A3-8F02-4F0F-A19A-1161C992A9DF}"/>
    <cellStyle name="Normal 3" xfId="4" xr:uid="{EDD1803B-F861-4DB2-8090-EFA583CFC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671290</xdr:colOff>
      <xdr:row>0</xdr:row>
      <xdr:rowOff>181428</xdr:rowOff>
    </xdr:from>
    <xdr:to>
      <xdr:col>1</xdr:col>
      <xdr:colOff>3619502</xdr:colOff>
      <xdr:row>3</xdr:row>
      <xdr:rowOff>246105</xdr:rowOff>
    </xdr:to>
    <xdr:pic>
      <xdr:nvPicPr>
        <xdr:cNvPr id="3" name="Imagen 2" descr="Páginas - Home">
          <a:extLst>
            <a:ext uri="{FF2B5EF4-FFF2-40B4-BE49-F238E27FC236}">
              <a16:creationId xmlns:a16="http://schemas.microsoft.com/office/drawing/2014/main" id="{E0523AEF-3C39-4935-8ABC-D365E60A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361" y="181428"/>
          <a:ext cx="2948212" cy="1516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271875</xdr:colOff>
      <xdr:row>1</xdr:row>
      <xdr:rowOff>82444</xdr:rowOff>
    </xdr:from>
    <xdr:to>
      <xdr:col>2</xdr:col>
      <xdr:colOff>499561</xdr:colOff>
      <xdr:row>5</xdr:row>
      <xdr:rowOff>187325</xdr:rowOff>
    </xdr:to>
    <xdr:pic>
      <xdr:nvPicPr>
        <xdr:cNvPr id="2" name="Imagen 1" descr="Páginas - Home">
          <a:extLst>
            <a:ext uri="{FF2B5EF4-FFF2-40B4-BE49-F238E27FC236}">
              <a16:creationId xmlns:a16="http://schemas.microsoft.com/office/drawing/2014/main" id="{25619280-32D4-4E31-B75E-4657BB5B1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5" y="300158"/>
          <a:ext cx="2034261" cy="103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703446</xdr:colOff>
      <xdr:row>0</xdr:row>
      <xdr:rowOff>110919</xdr:rowOff>
    </xdr:from>
    <xdr:to>
      <xdr:col>1</xdr:col>
      <xdr:colOff>3567545</xdr:colOff>
      <xdr:row>5</xdr:row>
      <xdr:rowOff>106829</xdr:rowOff>
    </xdr:to>
    <xdr:pic>
      <xdr:nvPicPr>
        <xdr:cNvPr id="2" name="Imagen 1" descr="Páginas - Home">
          <a:extLst>
            <a:ext uri="{FF2B5EF4-FFF2-40B4-BE49-F238E27FC236}">
              <a16:creationId xmlns:a16="http://schemas.microsoft.com/office/drawing/2014/main" id="{D07D9DBB-FBFF-455A-B39E-3CC8C3D00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19" y="110919"/>
          <a:ext cx="2864099" cy="1450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46182</xdr:colOff>
      <xdr:row>84</xdr:row>
      <xdr:rowOff>161637</xdr:rowOff>
    </xdr:from>
    <xdr:to>
      <xdr:col>11</xdr:col>
      <xdr:colOff>11545</xdr:colOff>
      <xdr:row>100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4D13AC2-6A73-4CA8-A475-3A685CED359D}"/>
            </a:ext>
          </a:extLst>
        </xdr:cNvPr>
        <xdr:cNvSpPr txBox="1"/>
      </xdr:nvSpPr>
      <xdr:spPr>
        <a:xfrm>
          <a:off x="369455" y="20527819"/>
          <a:ext cx="19985181" cy="35329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latin typeface="Nunito" pitchFamily="2" charset="0"/>
            </a:rPr>
            <a:t>NOTA: </a:t>
          </a:r>
        </a:p>
        <a:p>
          <a:endParaRPr lang="es-CO" sz="1600" b="1">
            <a:latin typeface="Nunito" pitchFamily="2" charset="0"/>
          </a:endParaRPr>
        </a:p>
        <a:p>
          <a:r>
            <a:rPr lang="es-CO" sz="1600">
              <a:latin typeface="Nunito" pitchFamily="2" charset="0"/>
            </a:rPr>
            <a:t>De acuerdo con lo establecido en el parágrafo del artículo 5 de la Resolución CREG 101 004 de 2022, las siguientes plantas NDC reportaron fuera de los plazos establecidos</a:t>
          </a:r>
          <a:r>
            <a:rPr lang="es-CO" sz="1600" baseline="0">
              <a:latin typeface="Nunito" pitchFamily="2" charset="0"/>
            </a:rPr>
            <a:t> </a:t>
          </a:r>
          <a:r>
            <a:rPr lang="es-CO" sz="1600">
              <a:latin typeface="Nunito" pitchFamily="2" charset="0"/>
            </a:rPr>
            <a:t>la información de los contratos en los que suministran energía para cubrir demanda del período de vigencia 2023-2024,</a:t>
          </a:r>
          <a:r>
            <a:rPr lang="es-CO" sz="1600" baseline="0">
              <a:latin typeface="Nunito" pitchFamily="2" charset="0"/>
            </a:rPr>
            <a:t> </a:t>
          </a:r>
          <a:r>
            <a:rPr lang="es-CO" sz="1600">
              <a:latin typeface="Nunito" pitchFamily="2" charset="0"/>
            </a:rPr>
            <a:t>por lo que no fueron consideradas en los descuentos de la Demanda Objetivo:</a:t>
          </a:r>
        </a:p>
        <a:p>
          <a:endParaRPr lang="es-CO" sz="1600">
            <a:latin typeface="Nunito" pitchFamily="2" charset="0"/>
          </a:endParaRPr>
        </a:p>
        <a:p>
          <a:r>
            <a:rPr lang="es-CO" sz="1600">
              <a:latin typeface="Nunito" pitchFamily="2" charset="0"/>
            </a:rPr>
            <a:t>- AGUA FRESCA</a:t>
          </a:r>
        </a:p>
        <a:p>
          <a:r>
            <a:rPr lang="es-CO" sz="1600">
              <a:latin typeface="Nunito" pitchFamily="2" charset="0"/>
            </a:rPr>
            <a:t>- JUAN GARCIA</a:t>
          </a:r>
        </a:p>
        <a:p>
          <a:r>
            <a:rPr lang="es-CO" sz="1600">
              <a:latin typeface="Nunito" pitchFamily="2" charset="0"/>
            </a:rPr>
            <a:t>- LA CASCADA ( ABEJORRAL)</a:t>
          </a:r>
        </a:p>
        <a:p>
          <a:r>
            <a:rPr lang="es-CO" sz="1600">
              <a:latin typeface="Nunito" pitchFamily="2" charset="0"/>
            </a:rPr>
            <a:t>- MULATOS II</a:t>
          </a:r>
        </a:p>
        <a:p>
          <a:r>
            <a:rPr lang="es-CO" sz="1600">
              <a:latin typeface="Nunito" pitchFamily="2" charset="0"/>
            </a:rPr>
            <a:t>- SAN JOSE DE LA MONTAÑA</a:t>
          </a:r>
        </a:p>
        <a:p>
          <a:r>
            <a:rPr lang="es-CO" sz="1600">
              <a:latin typeface="Nunito" pitchFamily="2" charset="0"/>
            </a:rPr>
            <a:t>- SAN JOSE DE LA MONTAÑA II</a:t>
          </a:r>
        </a:p>
        <a:p>
          <a:r>
            <a:rPr lang="es-CO" sz="1600">
              <a:latin typeface="Nunito" pitchFamily="2" charset="0"/>
            </a:rPr>
            <a:t>- SANTA RITA</a:t>
          </a:r>
        </a:p>
        <a:p>
          <a:endParaRPr lang="es-CO" sz="1600">
            <a:latin typeface="Nunito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110777</xdr:colOff>
      <xdr:row>0</xdr:row>
      <xdr:rowOff>96691</xdr:rowOff>
    </xdr:from>
    <xdr:to>
      <xdr:col>1</xdr:col>
      <xdr:colOff>2082537</xdr:colOff>
      <xdr:row>4</xdr:row>
      <xdr:rowOff>45891</xdr:rowOff>
    </xdr:to>
    <xdr:pic>
      <xdr:nvPicPr>
        <xdr:cNvPr id="3" name="Imagen 2" descr="Páginas - Home">
          <a:extLst>
            <a:ext uri="{FF2B5EF4-FFF2-40B4-BE49-F238E27FC236}">
              <a16:creationId xmlns:a16="http://schemas.microsoft.com/office/drawing/2014/main" id="{144F27A8-FB44-42CE-B114-14526A54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777" y="96691"/>
          <a:ext cx="1971760" cy="995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93804</xdr:rowOff>
    </xdr:from>
    <xdr:to>
      <xdr:col>1</xdr:col>
      <xdr:colOff>3225800</xdr:colOff>
      <xdr:row>5</xdr:row>
      <xdr:rowOff>332382</xdr:rowOff>
    </xdr:to>
    <xdr:pic>
      <xdr:nvPicPr>
        <xdr:cNvPr id="2" name="Imagen 1" descr="Páginas - Home">
          <a:extLst>
            <a:ext uri="{FF2B5EF4-FFF2-40B4-BE49-F238E27FC236}">
              <a16:creationId xmlns:a16="http://schemas.microsoft.com/office/drawing/2014/main" id="{5E71B07A-9322-4DB6-A50D-38A020EA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404"/>
          <a:ext cx="3390900" cy="1686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E6B3-5F3B-4DBA-BD4E-A5F73C6A3A05}">
  <sheetPr codeName="Hoja1"/>
  <dimension ref="A1:V63"/>
  <sheetViews>
    <sheetView showGridLines="0" tabSelected="1" zoomScale="60" zoomScaleNormal="60" workbookViewId="0"/>
  </sheetViews>
  <sheetFormatPr baseColWidth="10" defaultColWidth="0" defaultRowHeight="17" zeroHeight="1" x14ac:dyDescent="0.5"/>
  <cols>
    <col min="1" max="1" width="9.1796875" style="1" customWidth="1"/>
    <col min="2" max="2" width="79.453125" style="1" bestFit="1" customWidth="1"/>
    <col min="3" max="3" width="26.1796875" style="1" bestFit="1" customWidth="1"/>
    <col min="4" max="4" width="18.08984375" style="1" customWidth="1"/>
    <col min="5" max="6" width="25.54296875" style="1" customWidth="1"/>
    <col min="7" max="7" width="31.08984375" style="1" customWidth="1"/>
    <col min="8" max="8" width="31.90625" style="1" customWidth="1"/>
    <col min="9" max="9" width="14.26953125" style="1" customWidth="1"/>
    <col min="10" max="10" width="16.1796875" hidden="1" customWidth="1"/>
    <col min="11" max="11" width="21.54296875" hidden="1" customWidth="1"/>
    <col min="12" max="12" width="14.81640625" hidden="1" customWidth="1"/>
    <col min="13" max="13" width="10.90625" hidden="1" customWidth="1"/>
    <col min="14" max="14" width="73.1796875" hidden="1" customWidth="1"/>
    <col min="15" max="15" width="11.453125" hidden="1" customWidth="1"/>
    <col min="16" max="16" width="24" hidden="1" customWidth="1"/>
    <col min="17" max="17" width="12.1796875" hidden="1" customWidth="1"/>
    <col min="18" max="18" width="28.7265625" hidden="1" customWidth="1"/>
    <col min="19" max="19" width="25.1796875" hidden="1" customWidth="1"/>
    <col min="20" max="20" width="35.81640625" hidden="1" customWidth="1"/>
    <col min="21" max="21" width="10.90625" hidden="1" customWidth="1"/>
    <col min="22" max="22" width="14.453125" hidden="1" customWidth="1"/>
    <col min="23" max="16384" width="10.90625" style="1" hidden="1"/>
  </cols>
  <sheetData>
    <row r="1" spans="2:8" x14ac:dyDescent="0.5"/>
    <row r="2" spans="2:8" ht="60.5" customHeight="1" x14ac:dyDescent="0.5">
      <c r="B2" s="97" t="s">
        <v>106</v>
      </c>
      <c r="C2" s="97"/>
      <c r="D2" s="97"/>
      <c r="E2" s="97"/>
      <c r="F2" s="97"/>
      <c r="G2" s="97"/>
      <c r="H2" s="97"/>
    </row>
    <row r="3" spans="2:8" ht="36.5" customHeight="1" x14ac:dyDescent="0.5">
      <c r="B3" s="96" t="s">
        <v>401</v>
      </c>
      <c r="C3" s="96"/>
      <c r="D3" s="96"/>
      <c r="E3" s="96"/>
      <c r="F3" s="96"/>
      <c r="G3" s="96"/>
      <c r="H3" s="96"/>
    </row>
    <row r="4" spans="2:8" ht="23.5" x14ac:dyDescent="0.5">
      <c r="B4" s="98" t="s">
        <v>107</v>
      </c>
      <c r="C4" s="98"/>
      <c r="D4" s="98"/>
      <c r="E4" s="98"/>
      <c r="F4" s="98"/>
      <c r="G4" s="98"/>
      <c r="H4" s="98"/>
    </row>
    <row r="5" spans="2:8" ht="10" customHeight="1" x14ac:dyDescent="0.5">
      <c r="B5" s="11"/>
      <c r="C5" s="11"/>
      <c r="D5" s="11"/>
      <c r="E5" s="11"/>
      <c r="F5" s="56"/>
      <c r="G5" s="11"/>
      <c r="H5" s="11"/>
    </row>
    <row r="6" spans="2:8" ht="9.5" customHeight="1" thickBot="1" x14ac:dyDescent="0.55000000000000004"/>
    <row r="7" spans="2:8" ht="46.5" customHeight="1" thickBot="1" x14ac:dyDescent="0.55000000000000004">
      <c r="B7" s="52" t="s">
        <v>104</v>
      </c>
      <c r="C7" s="55" t="s">
        <v>1</v>
      </c>
      <c r="D7" s="55" t="s">
        <v>2</v>
      </c>
      <c r="E7" s="55" t="s">
        <v>403</v>
      </c>
      <c r="F7" s="146" t="s">
        <v>450</v>
      </c>
      <c r="G7" s="146" t="s">
        <v>404</v>
      </c>
      <c r="H7" s="55" t="s">
        <v>405</v>
      </c>
    </row>
    <row r="8" spans="2:8" ht="18" x14ac:dyDescent="0.5">
      <c r="B8" s="53" t="s">
        <v>194</v>
      </c>
      <c r="C8" s="41" t="s">
        <v>346</v>
      </c>
      <c r="D8" s="40" t="s">
        <v>251</v>
      </c>
      <c r="E8" s="63">
        <v>2555617384.5511198</v>
      </c>
      <c r="F8" s="144"/>
      <c r="G8" s="147">
        <v>45261</v>
      </c>
      <c r="H8" s="54">
        <v>45626</v>
      </c>
    </row>
    <row r="9" spans="2:8" ht="18" x14ac:dyDescent="0.5">
      <c r="B9" s="44" t="s">
        <v>183</v>
      </c>
      <c r="C9" s="45" t="s">
        <v>347</v>
      </c>
      <c r="D9" s="29" t="s">
        <v>238</v>
      </c>
      <c r="E9" s="64">
        <v>685852308.87391996</v>
      </c>
      <c r="F9" s="145"/>
      <c r="G9" s="148">
        <v>45261</v>
      </c>
      <c r="H9" s="21">
        <v>45626</v>
      </c>
    </row>
    <row r="10" spans="2:8" ht="18" x14ac:dyDescent="0.5">
      <c r="B10" s="44" t="s">
        <v>183</v>
      </c>
      <c r="C10" s="45" t="s">
        <v>348</v>
      </c>
      <c r="D10" s="29" t="s">
        <v>449</v>
      </c>
      <c r="E10" s="64">
        <v>74701938.766120002</v>
      </c>
      <c r="F10" s="145"/>
      <c r="G10" s="148">
        <v>45261</v>
      </c>
      <c r="H10" s="21">
        <v>45626</v>
      </c>
    </row>
    <row r="11" spans="2:8" ht="18" x14ac:dyDescent="0.5">
      <c r="B11" s="44" t="s">
        <v>183</v>
      </c>
      <c r="C11" s="45" t="s">
        <v>349</v>
      </c>
      <c r="D11" s="29" t="s">
        <v>314</v>
      </c>
      <c r="E11" s="64">
        <v>500492294.84807998</v>
      </c>
      <c r="F11" s="145"/>
      <c r="G11" s="148">
        <v>45261</v>
      </c>
      <c r="H11" s="21">
        <v>45626</v>
      </c>
    </row>
    <row r="12" spans="2:8" ht="18" x14ac:dyDescent="0.5">
      <c r="B12" s="44" t="s">
        <v>183</v>
      </c>
      <c r="C12" s="45" t="s">
        <v>350</v>
      </c>
      <c r="D12" s="29" t="s">
        <v>301</v>
      </c>
      <c r="E12" s="64">
        <v>35673271.780079998</v>
      </c>
      <c r="F12" s="145"/>
      <c r="G12" s="148">
        <v>45261</v>
      </c>
      <c r="H12" s="21">
        <v>45626</v>
      </c>
    </row>
    <row r="13" spans="2:8" ht="18" x14ac:dyDescent="0.5">
      <c r="B13" s="44" t="s">
        <v>183</v>
      </c>
      <c r="C13" s="45" t="s">
        <v>351</v>
      </c>
      <c r="D13" s="29" t="s">
        <v>48</v>
      </c>
      <c r="E13" s="64">
        <v>7149247.3765700003</v>
      </c>
      <c r="F13" s="145"/>
      <c r="G13" s="148">
        <v>45261</v>
      </c>
      <c r="H13" s="21">
        <v>45626</v>
      </c>
    </row>
    <row r="14" spans="2:8" ht="18" x14ac:dyDescent="0.5">
      <c r="B14" s="44" t="s">
        <v>183</v>
      </c>
      <c r="C14" s="45" t="s">
        <v>280</v>
      </c>
      <c r="D14" s="29" t="s">
        <v>279</v>
      </c>
      <c r="E14" s="64">
        <v>974813773.15082002</v>
      </c>
      <c r="F14" s="145" t="s">
        <v>451</v>
      </c>
      <c r="G14" s="148">
        <v>45261</v>
      </c>
      <c r="H14" s="21">
        <v>45626</v>
      </c>
    </row>
    <row r="15" spans="2:8" ht="18" x14ac:dyDescent="0.5">
      <c r="B15" s="44" t="s">
        <v>297</v>
      </c>
      <c r="C15" s="45" t="s">
        <v>296</v>
      </c>
      <c r="D15" s="29" t="s">
        <v>295</v>
      </c>
      <c r="E15" s="62">
        <v>1242748294.04144</v>
      </c>
      <c r="F15" s="142" t="s">
        <v>452</v>
      </c>
      <c r="G15" s="148">
        <v>45261</v>
      </c>
      <c r="H15" s="21">
        <v>45626</v>
      </c>
    </row>
    <row r="16" spans="2:8" ht="18" x14ac:dyDescent="0.5">
      <c r="B16" s="19" t="s">
        <v>352</v>
      </c>
      <c r="C16" s="40" t="s">
        <v>353</v>
      </c>
      <c r="D16" s="29" t="s">
        <v>284</v>
      </c>
      <c r="E16" s="62">
        <v>3417466185.7680001</v>
      </c>
      <c r="F16" s="142"/>
      <c r="G16" s="148">
        <v>45261</v>
      </c>
      <c r="H16" s="21">
        <v>45626</v>
      </c>
    </row>
    <row r="17" spans="2:8" ht="18" x14ac:dyDescent="0.5">
      <c r="B17" s="19" t="s">
        <v>352</v>
      </c>
      <c r="C17" s="40" t="s">
        <v>354</v>
      </c>
      <c r="D17" s="29" t="s">
        <v>266</v>
      </c>
      <c r="E17" s="62">
        <v>3835261365.7247</v>
      </c>
      <c r="F17" s="142"/>
      <c r="G17" s="148">
        <v>45261</v>
      </c>
      <c r="H17" s="21">
        <v>45626</v>
      </c>
    </row>
    <row r="18" spans="2:8" ht="18" x14ac:dyDescent="0.5">
      <c r="B18" s="19" t="s">
        <v>352</v>
      </c>
      <c r="C18" s="40" t="s">
        <v>355</v>
      </c>
      <c r="D18" s="29" t="s">
        <v>56</v>
      </c>
      <c r="E18" s="62">
        <v>83230526.441839993</v>
      </c>
      <c r="F18" s="142"/>
      <c r="G18" s="148">
        <v>45261</v>
      </c>
      <c r="H18" s="21">
        <v>45626</v>
      </c>
    </row>
    <row r="19" spans="2:8" ht="18" x14ac:dyDescent="0.5">
      <c r="B19" s="19" t="s">
        <v>352</v>
      </c>
      <c r="C19" s="48" t="s">
        <v>356</v>
      </c>
      <c r="D19" s="29" t="s">
        <v>250</v>
      </c>
      <c r="E19" s="62">
        <v>1465301519.5683</v>
      </c>
      <c r="F19" s="142"/>
      <c r="G19" s="148">
        <v>45261</v>
      </c>
      <c r="H19" s="21">
        <v>45626</v>
      </c>
    </row>
    <row r="20" spans="2:8" ht="18" x14ac:dyDescent="0.5">
      <c r="B20" s="19" t="s">
        <v>352</v>
      </c>
      <c r="C20" s="48" t="s">
        <v>357</v>
      </c>
      <c r="D20" s="29" t="s">
        <v>338</v>
      </c>
      <c r="E20" s="62">
        <v>229345310.39118999</v>
      </c>
      <c r="F20" s="142" t="s">
        <v>452</v>
      </c>
      <c r="G20" s="148">
        <v>45261</v>
      </c>
      <c r="H20" s="21">
        <v>45626</v>
      </c>
    </row>
    <row r="21" spans="2:8" ht="18" x14ac:dyDescent="0.5">
      <c r="B21" s="19" t="s">
        <v>352</v>
      </c>
      <c r="C21" s="48" t="s">
        <v>358</v>
      </c>
      <c r="D21" s="29" t="s">
        <v>339</v>
      </c>
      <c r="E21" s="62">
        <v>392899087.07912999</v>
      </c>
      <c r="F21" s="142" t="s">
        <v>452</v>
      </c>
      <c r="G21" s="148">
        <v>45261</v>
      </c>
      <c r="H21" s="21">
        <v>45626</v>
      </c>
    </row>
    <row r="22" spans="2:8" ht="18" x14ac:dyDescent="0.5">
      <c r="B22" s="19" t="s">
        <v>352</v>
      </c>
      <c r="C22" s="48" t="s">
        <v>359</v>
      </c>
      <c r="D22" s="29" t="s">
        <v>340</v>
      </c>
      <c r="E22" s="62">
        <v>396466714.11373001</v>
      </c>
      <c r="F22" s="142" t="s">
        <v>452</v>
      </c>
      <c r="G22" s="148">
        <v>45261</v>
      </c>
      <c r="H22" s="21">
        <v>45626</v>
      </c>
    </row>
    <row r="23" spans="2:8" ht="18" x14ac:dyDescent="0.5">
      <c r="B23" s="19" t="s">
        <v>352</v>
      </c>
      <c r="C23" s="48" t="s">
        <v>360</v>
      </c>
      <c r="D23" s="29" t="s">
        <v>341</v>
      </c>
      <c r="E23" s="62">
        <v>382921525.74135</v>
      </c>
      <c r="F23" s="142" t="s">
        <v>452</v>
      </c>
      <c r="G23" s="148">
        <v>45261</v>
      </c>
      <c r="H23" s="21">
        <v>45626</v>
      </c>
    </row>
    <row r="24" spans="2:8" ht="18" x14ac:dyDescent="0.5">
      <c r="B24" s="44" t="s">
        <v>336</v>
      </c>
      <c r="C24" s="49" t="s">
        <v>335</v>
      </c>
      <c r="D24" s="29" t="s">
        <v>334</v>
      </c>
      <c r="E24" s="62">
        <v>700484310.78635001</v>
      </c>
      <c r="F24" s="142"/>
      <c r="G24" s="148">
        <v>45261</v>
      </c>
      <c r="H24" s="21">
        <v>45626</v>
      </c>
    </row>
    <row r="25" spans="2:8" ht="18" x14ac:dyDescent="0.5">
      <c r="B25" s="44" t="s">
        <v>184</v>
      </c>
      <c r="C25" s="49" t="s">
        <v>361</v>
      </c>
      <c r="D25" s="29" t="s">
        <v>320</v>
      </c>
      <c r="E25" s="62">
        <v>271363547.54733002</v>
      </c>
      <c r="F25" s="142" t="s">
        <v>453</v>
      </c>
      <c r="G25" s="148">
        <v>45261</v>
      </c>
      <c r="H25" s="21">
        <v>45626</v>
      </c>
    </row>
    <row r="26" spans="2:8" ht="18" x14ac:dyDescent="0.5">
      <c r="B26" s="44" t="s">
        <v>184</v>
      </c>
      <c r="C26" s="49" t="s">
        <v>362</v>
      </c>
      <c r="D26" s="29" t="s">
        <v>332</v>
      </c>
      <c r="E26" s="62">
        <v>2607066777.7091498</v>
      </c>
      <c r="F26" s="142" t="s">
        <v>453</v>
      </c>
      <c r="G26" s="148">
        <v>45261</v>
      </c>
      <c r="H26" s="21">
        <v>45626</v>
      </c>
    </row>
    <row r="27" spans="2:8" ht="18" x14ac:dyDescent="0.5">
      <c r="B27" s="44" t="s">
        <v>184</v>
      </c>
      <c r="C27" s="49" t="s">
        <v>363</v>
      </c>
      <c r="D27" s="29" t="s">
        <v>264</v>
      </c>
      <c r="E27" s="62">
        <v>1428134295.6381299</v>
      </c>
      <c r="F27" s="142"/>
      <c r="G27" s="148">
        <v>45261</v>
      </c>
      <c r="H27" s="21">
        <v>45626</v>
      </c>
    </row>
    <row r="28" spans="2:8" ht="18" x14ac:dyDescent="0.5">
      <c r="B28" s="44" t="s">
        <v>184</v>
      </c>
      <c r="C28" s="49" t="s">
        <v>364</v>
      </c>
      <c r="D28" s="29" t="s">
        <v>287</v>
      </c>
      <c r="E28" s="62">
        <v>1019240191.87271</v>
      </c>
      <c r="F28" s="142"/>
      <c r="G28" s="148">
        <v>45261</v>
      </c>
      <c r="H28" s="21">
        <v>45626</v>
      </c>
    </row>
    <row r="29" spans="2:8" ht="18" x14ac:dyDescent="0.5">
      <c r="B29" s="44" t="s">
        <v>184</v>
      </c>
      <c r="C29" s="49" t="s">
        <v>365</v>
      </c>
      <c r="D29" s="29" t="s">
        <v>276</v>
      </c>
      <c r="E29" s="62">
        <v>863768549.72018003</v>
      </c>
      <c r="F29" s="142"/>
      <c r="G29" s="148">
        <v>45261</v>
      </c>
      <c r="H29" s="21">
        <v>45626</v>
      </c>
    </row>
    <row r="30" spans="2:8" ht="18" x14ac:dyDescent="0.5">
      <c r="B30" s="44" t="s">
        <v>184</v>
      </c>
      <c r="C30" s="49" t="s">
        <v>366</v>
      </c>
      <c r="D30" s="29" t="s">
        <v>298</v>
      </c>
      <c r="E30" s="62">
        <v>958298338.69948995</v>
      </c>
      <c r="F30" s="142"/>
      <c r="G30" s="148">
        <v>45261</v>
      </c>
      <c r="H30" s="21">
        <v>45626</v>
      </c>
    </row>
    <row r="31" spans="2:8" ht="18" x14ac:dyDescent="0.5">
      <c r="B31" s="44" t="s">
        <v>184</v>
      </c>
      <c r="C31" s="49" t="s">
        <v>367</v>
      </c>
      <c r="D31" s="29" t="s">
        <v>261</v>
      </c>
      <c r="E31" s="62">
        <v>103979602.72438</v>
      </c>
      <c r="F31" s="142"/>
      <c r="G31" s="148">
        <v>45261</v>
      </c>
      <c r="H31" s="21">
        <v>45626</v>
      </c>
    </row>
    <row r="32" spans="2:8" ht="18" x14ac:dyDescent="0.5">
      <c r="B32" s="44" t="s">
        <v>184</v>
      </c>
      <c r="C32" s="49" t="s">
        <v>368</v>
      </c>
      <c r="D32" s="29" t="s">
        <v>317</v>
      </c>
      <c r="E32" s="62">
        <v>142213316.58149001</v>
      </c>
      <c r="F32" s="142"/>
      <c r="G32" s="148">
        <v>45261</v>
      </c>
      <c r="H32" s="21">
        <v>45626</v>
      </c>
    </row>
    <row r="33" spans="2:8" ht="18" x14ac:dyDescent="0.5">
      <c r="B33" s="44" t="s">
        <v>184</v>
      </c>
      <c r="C33" s="49" t="s">
        <v>369</v>
      </c>
      <c r="D33" s="29" t="s">
        <v>265</v>
      </c>
      <c r="E33" s="62">
        <v>1769637630.5708699</v>
      </c>
      <c r="F33" s="142"/>
      <c r="G33" s="148">
        <v>45261</v>
      </c>
      <c r="H33" s="21">
        <v>45626</v>
      </c>
    </row>
    <row r="34" spans="2:8" ht="18" x14ac:dyDescent="0.5">
      <c r="B34" s="44" t="s">
        <v>184</v>
      </c>
      <c r="C34" s="49" t="s">
        <v>370</v>
      </c>
      <c r="D34" s="29" t="s">
        <v>299</v>
      </c>
      <c r="E34" s="62">
        <v>2624653699.6972098</v>
      </c>
      <c r="F34" s="142"/>
      <c r="G34" s="148">
        <v>45261</v>
      </c>
      <c r="H34" s="21">
        <v>45626</v>
      </c>
    </row>
    <row r="35" spans="2:8" ht="18" x14ac:dyDescent="0.5">
      <c r="B35" s="19" t="s">
        <v>263</v>
      </c>
      <c r="C35" s="48" t="s">
        <v>371</v>
      </c>
      <c r="D35" s="29" t="s">
        <v>324</v>
      </c>
      <c r="E35" s="62">
        <v>964448730.46812999</v>
      </c>
      <c r="F35" s="142" t="s">
        <v>452</v>
      </c>
      <c r="G35" s="148">
        <v>45261</v>
      </c>
      <c r="H35" s="21">
        <v>45626</v>
      </c>
    </row>
    <row r="36" spans="2:8" ht="18" x14ac:dyDescent="0.5">
      <c r="B36" s="19" t="s">
        <v>263</v>
      </c>
      <c r="C36" s="48" t="s">
        <v>372</v>
      </c>
      <c r="D36" s="29" t="s">
        <v>325</v>
      </c>
      <c r="E36" s="62">
        <v>971707925.25985003</v>
      </c>
      <c r="F36" s="142" t="s">
        <v>452</v>
      </c>
      <c r="G36" s="148">
        <v>45261</v>
      </c>
      <c r="H36" s="21">
        <v>45626</v>
      </c>
    </row>
    <row r="37" spans="2:8" ht="18" x14ac:dyDescent="0.5">
      <c r="B37" s="44" t="s">
        <v>290</v>
      </c>
      <c r="C37" s="49" t="s">
        <v>289</v>
      </c>
      <c r="D37" s="29" t="s">
        <v>288</v>
      </c>
      <c r="E37" s="62">
        <v>244590685.61056</v>
      </c>
      <c r="F37" s="142" t="s">
        <v>452</v>
      </c>
      <c r="G37" s="148">
        <v>45261</v>
      </c>
      <c r="H37" s="21">
        <v>45626</v>
      </c>
    </row>
    <row r="38" spans="2:8" ht="18" x14ac:dyDescent="0.5">
      <c r="B38" s="44" t="s">
        <v>290</v>
      </c>
      <c r="C38" s="49" t="s">
        <v>292</v>
      </c>
      <c r="D38" s="29" t="s">
        <v>291</v>
      </c>
      <c r="E38" s="62">
        <v>492620059.92339998</v>
      </c>
      <c r="F38" s="142" t="s">
        <v>452</v>
      </c>
      <c r="G38" s="148">
        <v>45261</v>
      </c>
      <c r="H38" s="21">
        <v>45626</v>
      </c>
    </row>
    <row r="39" spans="2:8" ht="18" x14ac:dyDescent="0.5">
      <c r="B39" s="44" t="s">
        <v>290</v>
      </c>
      <c r="C39" s="49" t="s">
        <v>294</v>
      </c>
      <c r="D39" s="29" t="s">
        <v>293</v>
      </c>
      <c r="E39" s="62">
        <v>493000544.61461997</v>
      </c>
      <c r="F39" s="142" t="s">
        <v>452</v>
      </c>
      <c r="G39" s="148">
        <v>45261</v>
      </c>
      <c r="H39" s="21">
        <v>45626</v>
      </c>
    </row>
    <row r="40" spans="2:8" ht="18" x14ac:dyDescent="0.5">
      <c r="B40" s="19" t="s">
        <v>186</v>
      </c>
      <c r="C40" s="50" t="s">
        <v>373</v>
      </c>
      <c r="D40" s="29" t="s">
        <v>316</v>
      </c>
      <c r="E40" s="62">
        <v>4115629606.5727401</v>
      </c>
      <c r="F40" s="142"/>
      <c r="G40" s="148">
        <v>45261</v>
      </c>
      <c r="H40" s="21">
        <v>45626</v>
      </c>
    </row>
    <row r="41" spans="2:8" ht="18" x14ac:dyDescent="0.5">
      <c r="B41" s="19" t="s">
        <v>186</v>
      </c>
      <c r="C41" s="50" t="s">
        <v>374</v>
      </c>
      <c r="D41" s="29" t="s">
        <v>272</v>
      </c>
      <c r="E41" s="62">
        <v>374080087.69343001</v>
      </c>
      <c r="F41" s="142"/>
      <c r="G41" s="148">
        <v>45261</v>
      </c>
      <c r="H41" s="21">
        <v>45626</v>
      </c>
    </row>
    <row r="42" spans="2:8" ht="18" x14ac:dyDescent="0.5">
      <c r="B42" s="19" t="s">
        <v>186</v>
      </c>
      <c r="C42" s="50" t="s">
        <v>375</v>
      </c>
      <c r="D42" s="29" t="s">
        <v>267</v>
      </c>
      <c r="E42" s="62">
        <v>749006437.30953002</v>
      </c>
      <c r="F42" s="142"/>
      <c r="G42" s="148">
        <v>45261</v>
      </c>
      <c r="H42" s="21">
        <v>45626</v>
      </c>
    </row>
    <row r="43" spans="2:8" ht="18" x14ac:dyDescent="0.5">
      <c r="B43" s="19" t="s">
        <v>186</v>
      </c>
      <c r="C43" s="50" t="s">
        <v>376</v>
      </c>
      <c r="D43" s="29" t="s">
        <v>54</v>
      </c>
      <c r="E43" s="62">
        <v>1607897.6530599999</v>
      </c>
      <c r="F43" s="142"/>
      <c r="G43" s="148">
        <v>45261</v>
      </c>
      <c r="H43" s="21">
        <v>45626</v>
      </c>
    </row>
    <row r="44" spans="2:8" ht="18" x14ac:dyDescent="0.5">
      <c r="B44" s="19" t="s">
        <v>323</v>
      </c>
      <c r="C44" s="48" t="s">
        <v>378</v>
      </c>
      <c r="D44" s="29" t="s">
        <v>67</v>
      </c>
      <c r="E44" s="62">
        <v>35982790.412419997</v>
      </c>
      <c r="F44" s="143" t="s">
        <v>454</v>
      </c>
      <c r="G44" s="21">
        <v>45261</v>
      </c>
      <c r="H44" s="21">
        <v>45626</v>
      </c>
    </row>
    <row r="45" spans="2:8" ht="18" x14ac:dyDescent="0.5">
      <c r="B45" s="19" t="s">
        <v>323</v>
      </c>
      <c r="C45" s="48" t="s">
        <v>379</v>
      </c>
      <c r="D45" s="29" t="s">
        <v>66</v>
      </c>
      <c r="E45" s="62">
        <v>41530137.267669998</v>
      </c>
      <c r="F45" s="143" t="s">
        <v>454</v>
      </c>
      <c r="G45" s="21">
        <v>45261</v>
      </c>
      <c r="H45" s="21">
        <v>45626</v>
      </c>
    </row>
    <row r="46" spans="2:8" ht="18" x14ac:dyDescent="0.5">
      <c r="B46" s="19" t="s">
        <v>209</v>
      </c>
      <c r="C46" s="48" t="s">
        <v>380</v>
      </c>
      <c r="D46" s="29" t="s">
        <v>302</v>
      </c>
      <c r="E46" s="62">
        <v>649972136.04895997</v>
      </c>
      <c r="F46" s="143" t="s">
        <v>451</v>
      </c>
      <c r="G46" s="21">
        <v>45261</v>
      </c>
      <c r="H46" s="21">
        <v>45626</v>
      </c>
    </row>
    <row r="47" spans="2:8" ht="18" x14ac:dyDescent="0.5">
      <c r="B47" s="19" t="s">
        <v>381</v>
      </c>
      <c r="C47" s="50" t="s">
        <v>382</v>
      </c>
      <c r="D47" s="29" t="s">
        <v>60</v>
      </c>
      <c r="E47" s="62">
        <v>845262.40070999996</v>
      </c>
      <c r="F47" s="143" t="s">
        <v>454</v>
      </c>
      <c r="G47" s="21">
        <v>45261</v>
      </c>
      <c r="H47" s="21">
        <v>45626</v>
      </c>
    </row>
    <row r="48" spans="2:8" ht="18" x14ac:dyDescent="0.5">
      <c r="B48" s="19" t="s">
        <v>381</v>
      </c>
      <c r="C48" s="50" t="s">
        <v>384</v>
      </c>
      <c r="D48" s="29" t="s">
        <v>62</v>
      </c>
      <c r="E48" s="62">
        <v>283282846.87145001</v>
      </c>
      <c r="F48" s="143" t="s">
        <v>454</v>
      </c>
      <c r="G48" s="21">
        <v>45261</v>
      </c>
      <c r="H48" s="21">
        <v>45626</v>
      </c>
    </row>
    <row r="49" spans="1:22" ht="18" x14ac:dyDescent="0.5">
      <c r="B49" s="19" t="s">
        <v>322</v>
      </c>
      <c r="C49" s="48" t="s">
        <v>388</v>
      </c>
      <c r="D49" s="29" t="s">
        <v>321</v>
      </c>
      <c r="E49" s="62">
        <v>1596387824.5627201</v>
      </c>
      <c r="F49" s="143" t="s">
        <v>455</v>
      </c>
      <c r="G49" s="21">
        <v>45261</v>
      </c>
      <c r="H49" s="21">
        <v>45626</v>
      </c>
    </row>
    <row r="50" spans="1:22" ht="18" x14ac:dyDescent="0.5">
      <c r="B50" s="19" t="s">
        <v>329</v>
      </c>
      <c r="C50" s="50" t="s">
        <v>389</v>
      </c>
      <c r="D50" s="29" t="s">
        <v>68</v>
      </c>
      <c r="E50" s="62">
        <v>65320092.514049999</v>
      </c>
      <c r="F50" s="143" t="s">
        <v>456</v>
      </c>
      <c r="G50" s="21">
        <v>45261</v>
      </c>
      <c r="H50" s="21">
        <v>45626</v>
      </c>
    </row>
    <row r="51" spans="1:22" ht="18" x14ac:dyDescent="0.5">
      <c r="B51" s="19" t="s">
        <v>390</v>
      </c>
      <c r="C51" s="48" t="s">
        <v>391</v>
      </c>
      <c r="D51" s="29" t="s">
        <v>69</v>
      </c>
      <c r="E51" s="62">
        <v>87876637.666850001</v>
      </c>
      <c r="F51" s="143" t="s">
        <v>452</v>
      </c>
      <c r="G51" s="21">
        <v>45261</v>
      </c>
      <c r="H51" s="21">
        <v>45626</v>
      </c>
    </row>
    <row r="52" spans="1:22" ht="18" x14ac:dyDescent="0.5">
      <c r="B52" s="19" t="s">
        <v>331</v>
      </c>
      <c r="C52" s="48" t="s">
        <v>392</v>
      </c>
      <c r="D52" s="29" t="s">
        <v>330</v>
      </c>
      <c r="E52" s="62">
        <v>1212840598.0769801</v>
      </c>
      <c r="F52" s="143" t="s">
        <v>452</v>
      </c>
      <c r="G52" s="21">
        <v>45261</v>
      </c>
      <c r="H52" s="21">
        <v>45626</v>
      </c>
    </row>
    <row r="53" spans="1:22" ht="18" x14ac:dyDescent="0.5">
      <c r="B53" s="19" t="s">
        <v>393</v>
      </c>
      <c r="C53" s="48" t="s">
        <v>394</v>
      </c>
      <c r="D53" s="29" t="s">
        <v>70</v>
      </c>
      <c r="E53" s="62">
        <v>26717221.88123</v>
      </c>
      <c r="F53" s="143" t="s">
        <v>455</v>
      </c>
      <c r="G53" s="21">
        <v>45261</v>
      </c>
      <c r="H53" s="21">
        <v>45626</v>
      </c>
    </row>
    <row r="54" spans="1:22" x14ac:dyDescent="0.5"/>
    <row r="55" spans="1:22" s="67" customFormat="1" ht="17.5" thickBot="1" x14ac:dyDescent="0.55000000000000004">
      <c r="A55" s="1"/>
      <c r="B55" s="66"/>
      <c r="C55" s="66"/>
      <c r="D55" s="66"/>
      <c r="E55" s="66"/>
      <c r="F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67" customFormat="1" ht="18.5" customHeight="1" x14ac:dyDescent="0.5">
      <c r="A56" s="1"/>
      <c r="B56" s="99" t="s">
        <v>402</v>
      </c>
      <c r="C56" s="100"/>
      <c r="D56" s="100"/>
      <c r="E56" s="100"/>
      <c r="F56" s="100"/>
      <c r="G56" s="100"/>
      <c r="H56" s="101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</row>
    <row r="57" spans="1:22" s="67" customFormat="1" ht="17" customHeight="1" x14ac:dyDescent="0.5">
      <c r="A57" s="1"/>
      <c r="B57" s="102"/>
      <c r="C57" s="103"/>
      <c r="D57" s="103"/>
      <c r="E57" s="103"/>
      <c r="F57" s="103"/>
      <c r="G57" s="103"/>
      <c r="H57" s="104"/>
      <c r="I57" s="65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</row>
    <row r="58" spans="1:22" s="67" customFormat="1" ht="17" customHeight="1" thickBot="1" x14ac:dyDescent="0.55000000000000004">
      <c r="A58" s="1"/>
      <c r="B58" s="105"/>
      <c r="C58" s="106"/>
      <c r="D58" s="106"/>
      <c r="E58" s="106"/>
      <c r="F58" s="106"/>
      <c r="G58" s="106"/>
      <c r="H58" s="107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</row>
    <row r="59" spans="1:22" s="67" customFormat="1" ht="17.5" customHeight="1" x14ac:dyDescent="0.5">
      <c r="A59" s="1"/>
      <c r="B59" s="65"/>
      <c r="C59" s="65"/>
      <c r="D59" s="65"/>
      <c r="E59" s="65"/>
      <c r="F59" s="65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</row>
    <row r="60" spans="1:22" s="67" customFormat="1" x14ac:dyDescent="0.5">
      <c r="A60" s="1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</row>
    <row r="61" spans="1:22" s="67" customFormat="1" hidden="1" x14ac:dyDescent="0.5">
      <c r="A61" s="1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</row>
    <row r="62" spans="1:22" s="67" customFormat="1" hidden="1" x14ac:dyDescent="0.5">
      <c r="A62" s="1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</row>
    <row r="63" spans="1:22" s="67" customFormat="1" hidden="1" x14ac:dyDescent="0.5">
      <c r="A63" s="1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</row>
  </sheetData>
  <mergeCells count="4">
    <mergeCell ref="B3:H3"/>
    <mergeCell ref="B2:H2"/>
    <mergeCell ref="B4:H4"/>
    <mergeCell ref="B56:H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5AB1-C8FC-4BFA-B2E7-57B049D2D1B9}">
  <sheetPr codeName="Hoja2"/>
  <dimension ref="A1:K27"/>
  <sheetViews>
    <sheetView showGridLines="0" zoomScale="60" zoomScaleNormal="60" workbookViewId="0"/>
  </sheetViews>
  <sheetFormatPr baseColWidth="10" defaultColWidth="0" defaultRowHeight="17" zeroHeight="1" x14ac:dyDescent="0.5"/>
  <cols>
    <col min="1" max="1" width="13.36328125" style="1" bestFit="1" customWidth="1"/>
    <col min="2" max="2" width="12.453125" style="2" customWidth="1"/>
    <col min="3" max="3" width="13.1796875" style="1" customWidth="1"/>
    <col min="4" max="4" width="37.36328125" style="1" bestFit="1" customWidth="1"/>
    <col min="5" max="5" width="22.36328125" style="1" customWidth="1"/>
    <col min="6" max="6" width="16.54296875" style="1" customWidth="1"/>
    <col min="7" max="7" width="31.1796875" style="1" bestFit="1" customWidth="1"/>
    <col min="8" max="8" width="17.81640625" style="1" customWidth="1"/>
    <col min="9" max="9" width="11.26953125" style="1" bestFit="1" customWidth="1"/>
    <col min="10" max="11" width="0" style="1" hidden="1" customWidth="1"/>
    <col min="12" max="16384" width="10.90625" style="1" hidden="1"/>
  </cols>
  <sheetData>
    <row r="1" spans="1:11" x14ac:dyDescent="0.5"/>
    <row r="2" spans="1:11" x14ac:dyDescent="0.5"/>
    <row r="3" spans="1:11" ht="17" customHeight="1" x14ac:dyDescent="0.5">
      <c r="C3" s="9"/>
      <c r="D3" s="111" t="s">
        <v>406</v>
      </c>
      <c r="E3" s="111"/>
      <c r="F3" s="111"/>
      <c r="G3" s="111"/>
      <c r="H3" s="111"/>
      <c r="I3" s="9"/>
      <c r="J3" s="9"/>
      <c r="K3" s="9"/>
    </row>
    <row r="4" spans="1:11" ht="17.5" customHeight="1" thickBot="1" x14ac:dyDescent="0.55000000000000004">
      <c r="B4" s="57"/>
      <c r="C4" s="9"/>
      <c r="D4" s="112"/>
      <c r="E4" s="112"/>
      <c r="F4" s="112"/>
      <c r="G4" s="112"/>
      <c r="H4" s="112"/>
      <c r="I4" s="9"/>
      <c r="J4" s="9"/>
      <c r="K4" s="9"/>
    </row>
    <row r="5" spans="1:11" ht="21" thickBot="1" x14ac:dyDescent="0.55000000000000004">
      <c r="B5" s="58"/>
      <c r="C5" s="4"/>
      <c r="D5" s="8" t="s">
        <v>93</v>
      </c>
      <c r="E5" s="109">
        <v>45261</v>
      </c>
      <c r="F5" s="110"/>
      <c r="G5" s="5" t="s">
        <v>88</v>
      </c>
      <c r="H5" s="7">
        <v>45626</v>
      </c>
      <c r="I5" s="4"/>
      <c r="J5" s="4"/>
      <c r="K5" s="4"/>
    </row>
    <row r="6" spans="1:11" x14ac:dyDescent="0.5"/>
    <row r="7" spans="1:11" x14ac:dyDescent="0.5"/>
    <row r="8" spans="1:11" ht="36" x14ac:dyDescent="0.5">
      <c r="A8" s="74" t="s">
        <v>89</v>
      </c>
      <c r="B8" s="74" t="s">
        <v>90</v>
      </c>
      <c r="C8" s="74" t="s">
        <v>91</v>
      </c>
      <c r="D8" s="75" t="s">
        <v>421</v>
      </c>
      <c r="E8" s="75" t="s">
        <v>92</v>
      </c>
      <c r="F8" s="2"/>
      <c r="G8" s="75" t="s">
        <v>97</v>
      </c>
      <c r="H8" s="75" t="s">
        <v>92</v>
      </c>
      <c r="I8" s="6"/>
    </row>
    <row r="9" spans="1:11" ht="18" x14ac:dyDescent="0.5">
      <c r="A9" s="76">
        <v>45261</v>
      </c>
      <c r="B9" s="77" t="s">
        <v>409</v>
      </c>
      <c r="C9" s="77">
        <v>31</v>
      </c>
      <c r="D9" s="78">
        <v>6879</v>
      </c>
      <c r="E9" s="24" t="s">
        <v>94</v>
      </c>
      <c r="G9" s="80">
        <v>3406257061.5019999</v>
      </c>
      <c r="H9" s="29" t="s">
        <v>98</v>
      </c>
    </row>
    <row r="10" spans="1:11" ht="18" x14ac:dyDescent="0.5">
      <c r="A10" s="76">
        <v>45292</v>
      </c>
      <c r="B10" s="77" t="s">
        <v>410</v>
      </c>
      <c r="C10" s="77">
        <v>31</v>
      </c>
      <c r="D10" s="78">
        <v>6732</v>
      </c>
      <c r="E10" s="24" t="s">
        <v>94</v>
      </c>
      <c r="G10" s="80">
        <v>3259257061.5019999</v>
      </c>
      <c r="H10" s="29" t="s">
        <v>98</v>
      </c>
    </row>
    <row r="11" spans="1:11" ht="18" x14ac:dyDescent="0.5">
      <c r="A11" s="76">
        <v>45323</v>
      </c>
      <c r="B11" s="77" t="s">
        <v>411</v>
      </c>
      <c r="C11" s="77">
        <v>29</v>
      </c>
      <c r="D11" s="78">
        <v>6549</v>
      </c>
      <c r="E11" s="24" t="s">
        <v>94</v>
      </c>
      <c r="G11" s="80">
        <v>3300304993.0180001</v>
      </c>
      <c r="H11" s="29" t="s">
        <v>98</v>
      </c>
    </row>
    <row r="12" spans="1:11" ht="18" x14ac:dyDescent="0.5">
      <c r="A12" s="76">
        <v>45352</v>
      </c>
      <c r="B12" s="77" t="s">
        <v>412</v>
      </c>
      <c r="C12" s="77">
        <v>31</v>
      </c>
      <c r="D12" s="78">
        <v>6817</v>
      </c>
      <c r="E12" s="24" t="s">
        <v>94</v>
      </c>
      <c r="G12" s="80">
        <v>3344257061.5019999</v>
      </c>
      <c r="H12" s="29" t="s">
        <v>98</v>
      </c>
    </row>
    <row r="13" spans="1:11" ht="18" x14ac:dyDescent="0.5">
      <c r="A13" s="76">
        <v>45383</v>
      </c>
      <c r="B13" s="77" t="s">
        <v>413</v>
      </c>
      <c r="C13" s="77">
        <v>30</v>
      </c>
      <c r="D13" s="78">
        <v>6704</v>
      </c>
      <c r="E13" s="24" t="s">
        <v>94</v>
      </c>
      <c r="G13" s="80">
        <v>3343281027.2599998</v>
      </c>
      <c r="H13" s="29" t="s">
        <v>98</v>
      </c>
    </row>
    <row r="14" spans="1:11" ht="18" x14ac:dyDescent="0.5">
      <c r="A14" s="76">
        <v>45413</v>
      </c>
      <c r="B14" s="77" t="s">
        <v>414</v>
      </c>
      <c r="C14" s="77">
        <v>31</v>
      </c>
      <c r="D14" s="78">
        <v>6887</v>
      </c>
      <c r="E14" s="24" t="s">
        <v>94</v>
      </c>
      <c r="G14" s="80">
        <v>3414257061.5019999</v>
      </c>
      <c r="H14" s="29" t="s">
        <v>98</v>
      </c>
    </row>
    <row r="15" spans="1:11" ht="18" x14ac:dyDescent="0.5">
      <c r="A15" s="76">
        <v>45444</v>
      </c>
      <c r="B15" s="77" t="s">
        <v>415</v>
      </c>
      <c r="C15" s="77">
        <v>30</v>
      </c>
      <c r="D15" s="78">
        <v>6694</v>
      </c>
      <c r="E15" s="24" t="s">
        <v>94</v>
      </c>
      <c r="G15" s="80">
        <v>3333281027.2599998</v>
      </c>
      <c r="H15" s="29" t="s">
        <v>98</v>
      </c>
    </row>
    <row r="16" spans="1:11" ht="18" x14ac:dyDescent="0.5">
      <c r="A16" s="76">
        <v>45474</v>
      </c>
      <c r="B16" s="77" t="s">
        <v>416</v>
      </c>
      <c r="C16" s="77">
        <v>31</v>
      </c>
      <c r="D16" s="78">
        <v>6966</v>
      </c>
      <c r="E16" s="24" t="s">
        <v>94</v>
      </c>
      <c r="G16" s="80">
        <v>3493257061.5019999</v>
      </c>
      <c r="H16" s="29" t="s">
        <v>98</v>
      </c>
    </row>
    <row r="17" spans="1:8" ht="18" x14ac:dyDescent="0.5">
      <c r="A17" s="76">
        <v>45505</v>
      </c>
      <c r="B17" s="77" t="s">
        <v>417</v>
      </c>
      <c r="C17" s="77">
        <v>31</v>
      </c>
      <c r="D17" s="78">
        <v>7028</v>
      </c>
      <c r="E17" s="24" t="s">
        <v>94</v>
      </c>
      <c r="G17" s="80">
        <v>3555257061.5019999</v>
      </c>
      <c r="H17" s="29" t="s">
        <v>98</v>
      </c>
    </row>
    <row r="18" spans="1:8" ht="18" x14ac:dyDescent="0.5">
      <c r="A18" s="76">
        <v>45536</v>
      </c>
      <c r="B18" s="77" t="s">
        <v>418</v>
      </c>
      <c r="C18" s="77">
        <v>30</v>
      </c>
      <c r="D18" s="78">
        <v>6868</v>
      </c>
      <c r="E18" s="24" t="s">
        <v>94</v>
      </c>
      <c r="G18" s="80">
        <v>3507281027.2599998</v>
      </c>
      <c r="H18" s="29" t="s">
        <v>98</v>
      </c>
    </row>
    <row r="19" spans="1:8" ht="18" x14ac:dyDescent="0.5">
      <c r="A19" s="76">
        <v>45566</v>
      </c>
      <c r="B19" s="77" t="s">
        <v>419</v>
      </c>
      <c r="C19" s="77">
        <v>31</v>
      </c>
      <c r="D19" s="78">
        <v>7102</v>
      </c>
      <c r="E19" s="24" t="s">
        <v>94</v>
      </c>
      <c r="G19" s="80">
        <v>3629257061.5019999</v>
      </c>
      <c r="H19" s="29" t="s">
        <v>98</v>
      </c>
    </row>
    <row r="20" spans="1:8" ht="18" x14ac:dyDescent="0.5">
      <c r="A20" s="76">
        <v>45597</v>
      </c>
      <c r="B20" s="77" t="s">
        <v>420</v>
      </c>
      <c r="C20" s="77">
        <v>30</v>
      </c>
      <c r="D20" s="78">
        <v>6951</v>
      </c>
      <c r="E20" s="24" t="s">
        <v>94</v>
      </c>
      <c r="G20" s="80">
        <v>3590281027.2599998</v>
      </c>
      <c r="H20" s="29" t="s">
        <v>98</v>
      </c>
    </row>
    <row r="21" spans="1:8" ht="18" x14ac:dyDescent="0.5">
      <c r="A21" s="108" t="s">
        <v>95</v>
      </c>
      <c r="B21" s="108"/>
      <c r="C21" s="74">
        <v>366</v>
      </c>
      <c r="D21" s="15"/>
      <c r="E21" s="15"/>
      <c r="G21" s="15"/>
      <c r="H21" s="15"/>
    </row>
    <row r="22" spans="1:8" ht="18" x14ac:dyDescent="0.5">
      <c r="A22" s="15"/>
      <c r="B22" s="23"/>
      <c r="C22" s="15"/>
      <c r="D22" s="15"/>
      <c r="E22" s="15"/>
      <c r="G22" s="15"/>
      <c r="H22" s="15"/>
    </row>
    <row r="23" spans="1:8" ht="18" x14ac:dyDescent="0.5">
      <c r="A23" s="15"/>
      <c r="B23" s="23"/>
      <c r="C23" s="56" t="s">
        <v>79</v>
      </c>
      <c r="D23" s="79">
        <v>82177</v>
      </c>
      <c r="E23" s="29" t="s">
        <v>96</v>
      </c>
      <c r="G23" s="81">
        <v>41176228532.571999</v>
      </c>
      <c r="H23" s="29" t="s">
        <v>99</v>
      </c>
    </row>
    <row r="24" spans="1:8" x14ac:dyDescent="0.5"/>
    <row r="25" spans="1:8" hidden="1" x14ac:dyDescent="0.5">
      <c r="G25"/>
      <c r="H25"/>
    </row>
    <row r="26" spans="1:8" hidden="1" x14ac:dyDescent="0.5">
      <c r="G26"/>
      <c r="H26"/>
    </row>
    <row r="27" spans="1:8" hidden="1" x14ac:dyDescent="0.5">
      <c r="G27"/>
      <c r="H27"/>
    </row>
  </sheetData>
  <mergeCells count="3">
    <mergeCell ref="A21:B21"/>
    <mergeCell ref="E5:F5"/>
    <mergeCell ref="D3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25F2-82D6-420C-852A-603FB55F8347}">
  <sheetPr codeName="Hoja3"/>
  <dimension ref="A1:M101"/>
  <sheetViews>
    <sheetView showGridLines="0" zoomScale="55" zoomScaleNormal="55" workbookViewId="0"/>
  </sheetViews>
  <sheetFormatPr baseColWidth="10" defaultColWidth="0" defaultRowHeight="18" zeroHeight="1" x14ac:dyDescent="0.5"/>
  <cols>
    <col min="1" max="1" width="4.6328125" style="15" customWidth="1"/>
    <col min="2" max="2" width="59.1796875" style="61" customWidth="1"/>
    <col min="3" max="3" width="20.08984375" style="23" customWidth="1"/>
    <col min="4" max="4" width="48.1796875" style="26" customWidth="1"/>
    <col min="5" max="5" width="21.7265625" style="23" customWidth="1"/>
    <col min="6" max="6" width="16.26953125" style="28" customWidth="1"/>
    <col min="7" max="7" width="12.453125" style="15" customWidth="1"/>
    <col min="8" max="8" width="44.7265625" style="15" bestFit="1" customWidth="1"/>
    <col min="9" max="9" width="23.81640625" style="15" bestFit="1" customWidth="1"/>
    <col min="10" max="10" width="22.81640625" style="15" customWidth="1"/>
    <col min="11" max="11" width="17.26953125" style="15" customWidth="1"/>
    <col min="12" max="12" width="10.90625" style="15" customWidth="1"/>
    <col min="13" max="13" width="0" style="15" hidden="1" customWidth="1"/>
    <col min="14" max="16384" width="10.90625" style="15" hidden="1"/>
  </cols>
  <sheetData>
    <row r="1" spans="2:13" x14ac:dyDescent="0.5"/>
    <row r="2" spans="2:13" x14ac:dyDescent="0.5">
      <c r="B2" s="115" t="s">
        <v>399</v>
      </c>
      <c r="C2" s="115"/>
      <c r="D2" s="115"/>
      <c r="E2" s="115"/>
      <c r="F2" s="115"/>
      <c r="G2" s="115"/>
      <c r="H2" s="115"/>
      <c r="I2" s="115"/>
      <c r="J2" s="115"/>
      <c r="K2" s="115"/>
      <c r="L2" s="16"/>
      <c r="M2" s="16"/>
    </row>
    <row r="3" spans="2:13" ht="32.5" customHeight="1" x14ac:dyDescent="0.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6"/>
      <c r="M3" s="16"/>
    </row>
    <row r="4" spans="2:13" ht="27" x14ac:dyDescent="0.5">
      <c r="B4" s="116" t="s">
        <v>102</v>
      </c>
      <c r="C4" s="116"/>
      <c r="D4" s="116"/>
      <c r="E4" s="116"/>
      <c r="F4" s="116"/>
      <c r="G4" s="116"/>
      <c r="H4" s="116"/>
      <c r="I4" s="116"/>
      <c r="J4" s="116"/>
      <c r="K4" s="116"/>
      <c r="L4" s="17"/>
      <c r="M4" s="17"/>
    </row>
    <row r="5" spans="2:13" x14ac:dyDescent="0.5">
      <c r="B5" s="25"/>
      <c r="C5" s="18"/>
      <c r="D5" s="25"/>
      <c r="E5" s="18"/>
      <c r="F5" s="18"/>
      <c r="G5" s="18"/>
      <c r="H5" s="18"/>
      <c r="I5" s="18"/>
      <c r="J5" s="18"/>
      <c r="K5" s="18"/>
      <c r="L5" s="17"/>
      <c r="M5" s="17"/>
    </row>
    <row r="6" spans="2:13" x14ac:dyDescent="0.5"/>
    <row r="7" spans="2:13" x14ac:dyDescent="0.5">
      <c r="B7" s="117" t="s">
        <v>100</v>
      </c>
      <c r="C7" s="113" t="s">
        <v>0</v>
      </c>
      <c r="D7" s="117" t="s">
        <v>1</v>
      </c>
      <c r="E7" s="113" t="s">
        <v>202</v>
      </c>
      <c r="F7" s="118" t="s">
        <v>195</v>
      </c>
      <c r="G7" s="113" t="s">
        <v>3</v>
      </c>
      <c r="H7" s="113" t="s">
        <v>108</v>
      </c>
      <c r="I7" s="113" t="s">
        <v>201</v>
      </c>
      <c r="J7" s="113" t="s">
        <v>4</v>
      </c>
      <c r="K7" s="113" t="s">
        <v>5</v>
      </c>
    </row>
    <row r="8" spans="2:13" ht="52.5" customHeight="1" x14ac:dyDescent="0.5">
      <c r="B8" s="117"/>
      <c r="C8" s="113"/>
      <c r="D8" s="117"/>
      <c r="E8" s="113"/>
      <c r="F8" s="119"/>
      <c r="G8" s="113"/>
      <c r="H8" s="113"/>
      <c r="I8" s="114"/>
      <c r="J8" s="113"/>
      <c r="K8" s="113"/>
    </row>
    <row r="9" spans="2:13" x14ac:dyDescent="0.5">
      <c r="B9" s="59" t="s">
        <v>183</v>
      </c>
      <c r="C9" s="24" t="s">
        <v>205</v>
      </c>
      <c r="D9" s="27" t="s">
        <v>110</v>
      </c>
      <c r="E9" s="24" t="s">
        <v>239</v>
      </c>
      <c r="F9" s="29" t="s">
        <v>196</v>
      </c>
      <c r="G9" s="20" t="s">
        <v>101</v>
      </c>
      <c r="H9" s="20" t="s">
        <v>103</v>
      </c>
      <c r="I9" s="30">
        <v>51389.759999999995</v>
      </c>
      <c r="J9" s="21">
        <v>45261</v>
      </c>
      <c r="K9" s="21">
        <v>45626</v>
      </c>
    </row>
    <row r="10" spans="2:13" x14ac:dyDescent="0.5">
      <c r="B10" s="59" t="s">
        <v>183</v>
      </c>
      <c r="C10" s="24" t="s">
        <v>205</v>
      </c>
      <c r="D10" s="27" t="s">
        <v>111</v>
      </c>
      <c r="E10" s="24" t="s">
        <v>240</v>
      </c>
      <c r="F10" s="29" t="s">
        <v>196</v>
      </c>
      <c r="G10" s="20" t="s">
        <v>101</v>
      </c>
      <c r="H10" s="20" t="s">
        <v>103</v>
      </c>
      <c r="I10" s="30">
        <v>82262.304000000004</v>
      </c>
      <c r="J10" s="21">
        <v>45261</v>
      </c>
      <c r="K10" s="21">
        <v>45626</v>
      </c>
    </row>
    <row r="11" spans="2:13" x14ac:dyDescent="0.5">
      <c r="B11" s="59" t="s">
        <v>183</v>
      </c>
      <c r="C11" s="24" t="s">
        <v>205</v>
      </c>
      <c r="D11" s="27" t="s">
        <v>116</v>
      </c>
      <c r="E11" s="24" t="s">
        <v>219</v>
      </c>
      <c r="F11" s="29" t="s">
        <v>197</v>
      </c>
      <c r="G11" s="20" t="s">
        <v>101</v>
      </c>
      <c r="H11" s="20" t="s">
        <v>103</v>
      </c>
      <c r="I11" s="30">
        <v>0</v>
      </c>
      <c r="J11" s="21">
        <v>45261</v>
      </c>
      <c r="K11" s="21">
        <v>45626</v>
      </c>
    </row>
    <row r="12" spans="2:13" x14ac:dyDescent="0.5">
      <c r="B12" s="59" t="s">
        <v>183</v>
      </c>
      <c r="C12" s="24" t="s">
        <v>205</v>
      </c>
      <c r="D12" s="27" t="s">
        <v>119</v>
      </c>
      <c r="E12" s="24" t="s">
        <v>204</v>
      </c>
      <c r="F12" s="29" t="s">
        <v>196</v>
      </c>
      <c r="G12" s="20" t="s">
        <v>101</v>
      </c>
      <c r="H12" s="20" t="s">
        <v>103</v>
      </c>
      <c r="I12" s="30">
        <v>69013.199999999983</v>
      </c>
      <c r="J12" s="21">
        <v>45261</v>
      </c>
      <c r="K12" s="21">
        <v>45626</v>
      </c>
    </row>
    <row r="13" spans="2:13" x14ac:dyDescent="0.5">
      <c r="B13" s="59" t="s">
        <v>183</v>
      </c>
      <c r="C13" s="24" t="s">
        <v>205</v>
      </c>
      <c r="D13" s="27" t="s">
        <v>126</v>
      </c>
      <c r="E13" s="24" t="s">
        <v>228</v>
      </c>
      <c r="F13" s="29" t="s">
        <v>197</v>
      </c>
      <c r="G13" s="20" t="s">
        <v>101</v>
      </c>
      <c r="H13" s="20" t="s">
        <v>103</v>
      </c>
      <c r="I13" s="30">
        <v>32497.920000000009</v>
      </c>
      <c r="J13" s="21">
        <v>45261</v>
      </c>
      <c r="K13" s="21">
        <v>45626</v>
      </c>
    </row>
    <row r="14" spans="2:13" x14ac:dyDescent="0.5">
      <c r="B14" s="59" t="s">
        <v>183</v>
      </c>
      <c r="C14" s="24" t="s">
        <v>205</v>
      </c>
      <c r="D14" s="27" t="s">
        <v>127</v>
      </c>
      <c r="E14" s="24" t="s">
        <v>235</v>
      </c>
      <c r="F14" s="29" t="s">
        <v>197</v>
      </c>
      <c r="G14" s="20" t="s">
        <v>101</v>
      </c>
      <c r="H14" s="20" t="s">
        <v>103</v>
      </c>
      <c r="I14" s="30">
        <v>0</v>
      </c>
      <c r="J14" s="21">
        <v>45261</v>
      </c>
      <c r="K14" s="21">
        <v>45626</v>
      </c>
    </row>
    <row r="15" spans="2:13" x14ac:dyDescent="0.5">
      <c r="B15" s="59" t="s">
        <v>183</v>
      </c>
      <c r="C15" s="24" t="s">
        <v>205</v>
      </c>
      <c r="D15" s="27" t="s">
        <v>128</v>
      </c>
      <c r="E15" s="24" t="s">
        <v>232</v>
      </c>
      <c r="F15" s="29" t="s">
        <v>197</v>
      </c>
      <c r="G15" s="20" t="s">
        <v>101</v>
      </c>
      <c r="H15" s="20" t="s">
        <v>103</v>
      </c>
      <c r="I15" s="30">
        <v>0</v>
      </c>
      <c r="J15" s="21">
        <v>45261</v>
      </c>
      <c r="K15" s="21">
        <v>45626</v>
      </c>
    </row>
    <row r="16" spans="2:13" x14ac:dyDescent="0.5">
      <c r="B16" s="59" t="s">
        <v>183</v>
      </c>
      <c r="C16" s="24" t="s">
        <v>205</v>
      </c>
      <c r="D16" s="27" t="s">
        <v>129</v>
      </c>
      <c r="E16" s="24" t="s">
        <v>237</v>
      </c>
      <c r="F16" s="29" t="s">
        <v>197</v>
      </c>
      <c r="G16" s="20" t="s">
        <v>101</v>
      </c>
      <c r="H16" s="20" t="s">
        <v>103</v>
      </c>
      <c r="I16" s="30">
        <v>0</v>
      </c>
      <c r="J16" s="21">
        <v>45261</v>
      </c>
      <c r="K16" s="21">
        <v>45626</v>
      </c>
    </row>
    <row r="17" spans="2:11" x14ac:dyDescent="0.5">
      <c r="B17" s="59" t="s">
        <v>183</v>
      </c>
      <c r="C17" s="24" t="s">
        <v>205</v>
      </c>
      <c r="D17" s="27" t="s">
        <v>131</v>
      </c>
      <c r="E17" s="24" t="s">
        <v>222</v>
      </c>
      <c r="F17" s="29" t="s">
        <v>198</v>
      </c>
      <c r="G17" s="20" t="s">
        <v>101</v>
      </c>
      <c r="H17" s="20" t="s">
        <v>103</v>
      </c>
      <c r="I17" s="30">
        <v>0</v>
      </c>
      <c r="J17" s="21">
        <v>45261</v>
      </c>
      <c r="K17" s="21">
        <v>45626</v>
      </c>
    </row>
    <row r="18" spans="2:11" x14ac:dyDescent="0.5">
      <c r="B18" s="59" t="s">
        <v>183</v>
      </c>
      <c r="C18" s="24" t="s">
        <v>205</v>
      </c>
      <c r="D18" s="27" t="s">
        <v>139</v>
      </c>
      <c r="E18" s="24" t="s">
        <v>268</v>
      </c>
      <c r="F18" s="29" t="s">
        <v>196</v>
      </c>
      <c r="G18" s="20" t="s">
        <v>101</v>
      </c>
      <c r="H18" s="20" t="s">
        <v>103</v>
      </c>
      <c r="I18" s="30">
        <v>167159.99999999997</v>
      </c>
      <c r="J18" s="21">
        <v>45261</v>
      </c>
      <c r="K18" s="21">
        <v>45626</v>
      </c>
    </row>
    <row r="19" spans="2:11" x14ac:dyDescent="0.5">
      <c r="B19" s="59" t="s">
        <v>183</v>
      </c>
      <c r="C19" s="24" t="s">
        <v>205</v>
      </c>
      <c r="D19" s="27" t="s">
        <v>140</v>
      </c>
      <c r="E19" s="24" t="s">
        <v>252</v>
      </c>
      <c r="F19" s="29" t="s">
        <v>198</v>
      </c>
      <c r="G19" s="20" t="s">
        <v>101</v>
      </c>
      <c r="H19" s="20" t="s">
        <v>103</v>
      </c>
      <c r="I19" s="30">
        <v>0</v>
      </c>
      <c r="J19" s="21">
        <v>45261</v>
      </c>
      <c r="K19" s="21">
        <v>45626</v>
      </c>
    </row>
    <row r="20" spans="2:11" x14ac:dyDescent="0.5">
      <c r="B20" s="59" t="s">
        <v>183</v>
      </c>
      <c r="C20" s="24" t="s">
        <v>205</v>
      </c>
      <c r="D20" s="27" t="s">
        <v>151</v>
      </c>
      <c r="E20" s="24" t="s">
        <v>249</v>
      </c>
      <c r="F20" s="29" t="s">
        <v>198</v>
      </c>
      <c r="G20" s="20" t="s">
        <v>101</v>
      </c>
      <c r="H20" s="20" t="s">
        <v>103</v>
      </c>
      <c r="I20" s="30">
        <v>0</v>
      </c>
      <c r="J20" s="21">
        <v>45261</v>
      </c>
      <c r="K20" s="21">
        <v>45626</v>
      </c>
    </row>
    <row r="21" spans="2:11" x14ac:dyDescent="0.5">
      <c r="B21" s="59" t="s">
        <v>183</v>
      </c>
      <c r="C21" s="24" t="s">
        <v>205</v>
      </c>
      <c r="D21" s="27" t="s">
        <v>153</v>
      </c>
      <c r="E21" s="24" t="s">
        <v>281</v>
      </c>
      <c r="F21" s="29" t="s">
        <v>196</v>
      </c>
      <c r="G21" s="20" t="s">
        <v>101</v>
      </c>
      <c r="H21" s="20" t="s">
        <v>103</v>
      </c>
      <c r="I21" s="30">
        <v>45683.280000000006</v>
      </c>
      <c r="J21" s="21">
        <v>45261</v>
      </c>
      <c r="K21" s="21">
        <v>45626</v>
      </c>
    </row>
    <row r="22" spans="2:11" x14ac:dyDescent="0.5">
      <c r="B22" s="59" t="s">
        <v>183</v>
      </c>
      <c r="C22" s="24" t="s">
        <v>205</v>
      </c>
      <c r="D22" s="27" t="s">
        <v>159</v>
      </c>
      <c r="E22" s="24" t="s">
        <v>300</v>
      </c>
      <c r="F22" s="29" t="s">
        <v>196</v>
      </c>
      <c r="G22" s="20" t="s">
        <v>101</v>
      </c>
      <c r="H22" s="20" t="s">
        <v>103</v>
      </c>
      <c r="I22" s="30">
        <v>42000</v>
      </c>
      <c r="J22" s="21">
        <v>45261</v>
      </c>
      <c r="K22" s="21">
        <v>45626</v>
      </c>
    </row>
    <row r="23" spans="2:11" x14ac:dyDescent="0.5">
      <c r="B23" s="59" t="s">
        <v>183</v>
      </c>
      <c r="C23" s="24" t="s">
        <v>205</v>
      </c>
      <c r="D23" s="27" t="s">
        <v>161</v>
      </c>
      <c r="E23" s="24" t="s">
        <v>304</v>
      </c>
      <c r="F23" s="29" t="s">
        <v>196</v>
      </c>
      <c r="G23" s="20" t="s">
        <v>101</v>
      </c>
      <c r="H23" s="20" t="s">
        <v>103</v>
      </c>
      <c r="I23" s="30">
        <v>15120.000000000002</v>
      </c>
      <c r="J23" s="21">
        <v>45261</v>
      </c>
      <c r="K23" s="21">
        <v>45626</v>
      </c>
    </row>
    <row r="24" spans="2:11" x14ac:dyDescent="0.5">
      <c r="B24" s="59" t="s">
        <v>183</v>
      </c>
      <c r="C24" s="24" t="s">
        <v>205</v>
      </c>
      <c r="D24" s="27" t="s">
        <v>166</v>
      </c>
      <c r="E24" s="24" t="s">
        <v>313</v>
      </c>
      <c r="F24" s="29" t="s">
        <v>196</v>
      </c>
      <c r="G24" s="20" t="s">
        <v>101</v>
      </c>
      <c r="H24" s="20" t="s">
        <v>103</v>
      </c>
      <c r="I24" s="30">
        <v>167159.99999999997</v>
      </c>
      <c r="J24" s="21">
        <v>45261</v>
      </c>
      <c r="K24" s="21">
        <v>45626</v>
      </c>
    </row>
    <row r="25" spans="2:11" x14ac:dyDescent="0.5">
      <c r="B25" s="59" t="s">
        <v>183</v>
      </c>
      <c r="C25" s="24" t="s">
        <v>205</v>
      </c>
      <c r="D25" s="27" t="s">
        <v>172</v>
      </c>
      <c r="E25" s="24" t="s">
        <v>231</v>
      </c>
      <c r="F25" s="29" t="s">
        <v>196</v>
      </c>
      <c r="G25" s="20" t="s">
        <v>101</v>
      </c>
      <c r="H25" s="20" t="s">
        <v>103</v>
      </c>
      <c r="I25" s="30">
        <v>167159.99999999997</v>
      </c>
      <c r="J25" s="21">
        <v>45261</v>
      </c>
      <c r="K25" s="21">
        <v>45626</v>
      </c>
    </row>
    <row r="26" spans="2:11" x14ac:dyDescent="0.5">
      <c r="B26" s="59" t="s">
        <v>216</v>
      </c>
      <c r="C26" s="24" t="s">
        <v>215</v>
      </c>
      <c r="D26" s="27" t="s">
        <v>149</v>
      </c>
      <c r="E26" s="24" t="s">
        <v>214</v>
      </c>
      <c r="F26" s="29" t="s">
        <v>199</v>
      </c>
      <c r="G26" s="20" t="s">
        <v>101</v>
      </c>
      <c r="H26" s="20" t="s">
        <v>103</v>
      </c>
      <c r="I26" s="30">
        <v>47879.999999999993</v>
      </c>
      <c r="J26" s="21">
        <v>45261</v>
      </c>
      <c r="K26" s="21">
        <v>45626</v>
      </c>
    </row>
    <row r="27" spans="2:11" x14ac:dyDescent="0.5">
      <c r="B27" s="59" t="s">
        <v>190</v>
      </c>
      <c r="C27" s="24" t="s">
        <v>218</v>
      </c>
      <c r="D27" s="27" t="s">
        <v>134</v>
      </c>
      <c r="E27" s="24" t="s">
        <v>217</v>
      </c>
      <c r="F27" s="29" t="s">
        <v>199</v>
      </c>
      <c r="G27" s="20" t="s">
        <v>101</v>
      </c>
      <c r="H27" s="20" t="s">
        <v>103</v>
      </c>
      <c r="I27" s="30">
        <v>167159.99999999997</v>
      </c>
      <c r="J27" s="21">
        <v>45261</v>
      </c>
      <c r="K27" s="21">
        <v>45626</v>
      </c>
    </row>
    <row r="28" spans="2:11" x14ac:dyDescent="0.5">
      <c r="B28" s="59" t="s">
        <v>260</v>
      </c>
      <c r="C28" s="24" t="s">
        <v>259</v>
      </c>
      <c r="D28" s="27" t="s">
        <v>144</v>
      </c>
      <c r="E28" s="24" t="s">
        <v>273</v>
      </c>
      <c r="F28" s="29" t="s">
        <v>199</v>
      </c>
      <c r="G28" s="20" t="s">
        <v>101</v>
      </c>
      <c r="H28" s="20" t="s">
        <v>103</v>
      </c>
      <c r="I28" s="30">
        <v>12599.999999999998</v>
      </c>
      <c r="J28" s="21">
        <v>45261</v>
      </c>
      <c r="K28" s="21">
        <v>45626</v>
      </c>
    </row>
    <row r="29" spans="2:11" x14ac:dyDescent="0.5">
      <c r="B29" s="59" t="s">
        <v>260</v>
      </c>
      <c r="C29" s="24" t="s">
        <v>259</v>
      </c>
      <c r="D29" s="27" t="s">
        <v>160</v>
      </c>
      <c r="E29" s="24" t="s">
        <v>303</v>
      </c>
      <c r="F29" s="29" t="s">
        <v>199</v>
      </c>
      <c r="G29" s="20" t="s">
        <v>101</v>
      </c>
      <c r="H29" s="20" t="s">
        <v>103</v>
      </c>
      <c r="I29" s="30">
        <v>33599.999999999993</v>
      </c>
      <c r="J29" s="21">
        <v>45261</v>
      </c>
      <c r="K29" s="21">
        <v>45626</v>
      </c>
    </row>
    <row r="30" spans="2:11" x14ac:dyDescent="0.5">
      <c r="B30" s="59" t="s">
        <v>260</v>
      </c>
      <c r="C30" s="24" t="s">
        <v>259</v>
      </c>
      <c r="D30" s="27" t="s">
        <v>165</v>
      </c>
      <c r="E30" s="24" t="s">
        <v>311</v>
      </c>
      <c r="F30" s="29" t="s">
        <v>199</v>
      </c>
      <c r="G30" s="20" t="s">
        <v>101</v>
      </c>
      <c r="H30" s="20" t="s">
        <v>103</v>
      </c>
      <c r="I30" s="30">
        <v>166320</v>
      </c>
      <c r="J30" s="21">
        <v>45261</v>
      </c>
      <c r="K30" s="21">
        <v>45626</v>
      </c>
    </row>
    <row r="31" spans="2:11" x14ac:dyDescent="0.5">
      <c r="B31" s="59" t="s">
        <v>260</v>
      </c>
      <c r="C31" s="24" t="s">
        <v>259</v>
      </c>
      <c r="D31" s="27" t="s">
        <v>167</v>
      </c>
      <c r="E31" s="24" t="s">
        <v>319</v>
      </c>
      <c r="F31" s="29" t="s">
        <v>199</v>
      </c>
      <c r="G31" s="20" t="s">
        <v>101</v>
      </c>
      <c r="H31" s="20" t="s">
        <v>103</v>
      </c>
      <c r="I31" s="30">
        <v>13859.999999999998</v>
      </c>
      <c r="J31" s="21">
        <v>45261</v>
      </c>
      <c r="K31" s="21">
        <v>45626</v>
      </c>
    </row>
    <row r="32" spans="2:11" x14ac:dyDescent="0.5">
      <c r="B32" s="59" t="s">
        <v>193</v>
      </c>
      <c r="C32" s="24" t="s">
        <v>306</v>
      </c>
      <c r="D32" s="27" t="s">
        <v>162</v>
      </c>
      <c r="E32" s="24" t="s">
        <v>305</v>
      </c>
      <c r="F32" s="29" t="s">
        <v>196</v>
      </c>
      <c r="G32" s="20" t="s">
        <v>101</v>
      </c>
      <c r="H32" s="20" t="s">
        <v>103</v>
      </c>
      <c r="I32" s="30">
        <v>12717.384</v>
      </c>
      <c r="J32" s="21">
        <v>45261</v>
      </c>
      <c r="K32" s="21">
        <v>45626</v>
      </c>
    </row>
    <row r="33" spans="2:11" x14ac:dyDescent="0.5">
      <c r="B33" s="59" t="s">
        <v>193</v>
      </c>
      <c r="C33" s="24" t="s">
        <v>306</v>
      </c>
      <c r="D33" s="27" t="s">
        <v>163</v>
      </c>
      <c r="E33" s="24" t="s">
        <v>307</v>
      </c>
      <c r="F33" s="29" t="s">
        <v>196</v>
      </c>
      <c r="G33" s="20" t="s">
        <v>101</v>
      </c>
      <c r="H33" s="20" t="s">
        <v>103</v>
      </c>
      <c r="I33" s="30">
        <v>47088.000000000007</v>
      </c>
      <c r="J33" s="21">
        <v>45261</v>
      </c>
      <c r="K33" s="21">
        <v>45626</v>
      </c>
    </row>
    <row r="34" spans="2:11" x14ac:dyDescent="0.5">
      <c r="B34" s="59" t="s">
        <v>193</v>
      </c>
      <c r="C34" s="24" t="s">
        <v>306</v>
      </c>
      <c r="D34" s="27" t="s">
        <v>171</v>
      </c>
      <c r="E34" s="24" t="s">
        <v>310</v>
      </c>
      <c r="F34" s="29" t="s">
        <v>196</v>
      </c>
      <c r="G34" s="20" t="s">
        <v>101</v>
      </c>
      <c r="H34" s="20" t="s">
        <v>103</v>
      </c>
      <c r="I34" s="30">
        <v>21000</v>
      </c>
      <c r="J34" s="21">
        <v>45261</v>
      </c>
      <c r="K34" s="21">
        <v>45626</v>
      </c>
    </row>
    <row r="35" spans="2:11" x14ac:dyDescent="0.5">
      <c r="B35" s="59" t="s">
        <v>187</v>
      </c>
      <c r="C35" s="24" t="s">
        <v>248</v>
      </c>
      <c r="D35" s="27" t="s">
        <v>120</v>
      </c>
      <c r="E35" s="24" t="s">
        <v>247</v>
      </c>
      <c r="F35" s="29" t="s">
        <v>199</v>
      </c>
      <c r="G35" s="20" t="s">
        <v>101</v>
      </c>
      <c r="H35" s="20" t="s">
        <v>103</v>
      </c>
      <c r="I35" s="30">
        <v>5040</v>
      </c>
      <c r="J35" s="21">
        <v>45261</v>
      </c>
      <c r="K35" s="21">
        <v>45626</v>
      </c>
    </row>
    <row r="36" spans="2:11" x14ac:dyDescent="0.5">
      <c r="B36" s="59" t="s">
        <v>187</v>
      </c>
      <c r="C36" s="24" t="s">
        <v>248</v>
      </c>
      <c r="D36" s="27" t="s">
        <v>122</v>
      </c>
      <c r="E36" s="24" t="s">
        <v>255</v>
      </c>
      <c r="F36" s="29" t="s">
        <v>199</v>
      </c>
      <c r="G36" s="20" t="s">
        <v>101</v>
      </c>
      <c r="H36" s="20" t="s">
        <v>103</v>
      </c>
      <c r="I36" s="30">
        <v>5879.9999999999991</v>
      </c>
      <c r="J36" s="21">
        <v>45261</v>
      </c>
      <c r="K36" s="21">
        <v>45626</v>
      </c>
    </row>
    <row r="37" spans="2:11" x14ac:dyDescent="0.5">
      <c r="B37" s="59" t="s">
        <v>187</v>
      </c>
      <c r="C37" s="24" t="s">
        <v>248</v>
      </c>
      <c r="D37" s="27" t="s">
        <v>182</v>
      </c>
      <c r="E37" s="24" t="s">
        <v>333</v>
      </c>
      <c r="F37" s="29" t="s">
        <v>199</v>
      </c>
      <c r="G37" s="20" t="s">
        <v>101</v>
      </c>
      <c r="H37" s="20" t="s">
        <v>103</v>
      </c>
      <c r="I37" s="30">
        <v>5879.9999999999991</v>
      </c>
      <c r="J37" s="21">
        <v>45261</v>
      </c>
      <c r="K37" s="21">
        <v>45626</v>
      </c>
    </row>
    <row r="38" spans="2:11" x14ac:dyDescent="0.5">
      <c r="B38" s="59" t="s">
        <v>184</v>
      </c>
      <c r="C38" s="24" t="s">
        <v>208</v>
      </c>
      <c r="D38" s="27" t="s">
        <v>112</v>
      </c>
      <c r="E38" s="24" t="s">
        <v>241</v>
      </c>
      <c r="F38" s="29" t="s">
        <v>196</v>
      </c>
      <c r="G38" s="20" t="s">
        <v>101</v>
      </c>
      <c r="H38" s="20" t="s">
        <v>103</v>
      </c>
      <c r="I38" s="30">
        <v>0</v>
      </c>
      <c r="J38" s="21">
        <v>45261</v>
      </c>
      <c r="K38" s="21">
        <v>45626</v>
      </c>
    </row>
    <row r="39" spans="2:11" x14ac:dyDescent="0.5">
      <c r="B39" s="59" t="s">
        <v>184</v>
      </c>
      <c r="C39" s="24" t="s">
        <v>208</v>
      </c>
      <c r="D39" s="27" t="s">
        <v>113</v>
      </c>
      <c r="E39" s="24" t="s">
        <v>207</v>
      </c>
      <c r="F39" s="29" t="s">
        <v>196</v>
      </c>
      <c r="G39" s="20" t="s">
        <v>101</v>
      </c>
      <c r="H39" s="20" t="s">
        <v>103</v>
      </c>
      <c r="I39" s="30">
        <v>0</v>
      </c>
      <c r="J39" s="21">
        <v>45261</v>
      </c>
      <c r="K39" s="21">
        <v>45626</v>
      </c>
    </row>
    <row r="40" spans="2:11" x14ac:dyDescent="0.5">
      <c r="B40" s="59" t="s">
        <v>184</v>
      </c>
      <c r="C40" s="24" t="s">
        <v>208</v>
      </c>
      <c r="D40" s="27" t="s">
        <v>114</v>
      </c>
      <c r="E40" s="24" t="s">
        <v>227</v>
      </c>
      <c r="F40" s="29" t="s">
        <v>196</v>
      </c>
      <c r="G40" s="20" t="s">
        <v>101</v>
      </c>
      <c r="H40" s="20" t="s">
        <v>103</v>
      </c>
      <c r="I40" s="30">
        <v>0</v>
      </c>
      <c r="J40" s="21">
        <v>45261</v>
      </c>
      <c r="K40" s="21">
        <v>45626</v>
      </c>
    </row>
    <row r="41" spans="2:11" x14ac:dyDescent="0.5">
      <c r="B41" s="59" t="s">
        <v>184</v>
      </c>
      <c r="C41" s="24" t="s">
        <v>208</v>
      </c>
      <c r="D41" s="27" t="s">
        <v>115</v>
      </c>
      <c r="E41" s="24" t="s">
        <v>243</v>
      </c>
      <c r="F41" s="29" t="s">
        <v>196</v>
      </c>
      <c r="G41" s="20" t="s">
        <v>101</v>
      </c>
      <c r="H41" s="20" t="s">
        <v>103</v>
      </c>
      <c r="I41" s="30">
        <v>0</v>
      </c>
      <c r="J41" s="21">
        <v>45261</v>
      </c>
      <c r="K41" s="21">
        <v>45626</v>
      </c>
    </row>
    <row r="42" spans="2:11" x14ac:dyDescent="0.5">
      <c r="B42" s="59" t="s">
        <v>184</v>
      </c>
      <c r="C42" s="24" t="s">
        <v>208</v>
      </c>
      <c r="D42" s="27" t="s">
        <v>117</v>
      </c>
      <c r="E42" s="24" t="s">
        <v>253</v>
      </c>
      <c r="F42" s="29" t="s">
        <v>196</v>
      </c>
      <c r="G42" s="20" t="s">
        <v>101</v>
      </c>
      <c r="H42" s="20" t="s">
        <v>103</v>
      </c>
      <c r="I42" s="30">
        <v>0</v>
      </c>
      <c r="J42" s="21">
        <v>45261</v>
      </c>
      <c r="K42" s="21">
        <v>45626</v>
      </c>
    </row>
    <row r="43" spans="2:11" x14ac:dyDescent="0.5">
      <c r="B43" s="59" t="s">
        <v>184</v>
      </c>
      <c r="C43" s="24" t="s">
        <v>208</v>
      </c>
      <c r="D43" s="27" t="s">
        <v>118</v>
      </c>
      <c r="E43" s="24" t="s">
        <v>236</v>
      </c>
      <c r="F43" s="29" t="s">
        <v>198</v>
      </c>
      <c r="G43" s="20" t="s">
        <v>101</v>
      </c>
      <c r="H43" s="20" t="s">
        <v>103</v>
      </c>
      <c r="I43" s="30">
        <v>0</v>
      </c>
      <c r="J43" s="21">
        <v>45261</v>
      </c>
      <c r="K43" s="21">
        <v>45626</v>
      </c>
    </row>
    <row r="44" spans="2:11" x14ac:dyDescent="0.5">
      <c r="B44" s="59" t="s">
        <v>184</v>
      </c>
      <c r="C44" s="24" t="s">
        <v>208</v>
      </c>
      <c r="D44" s="27" t="s">
        <v>121</v>
      </c>
      <c r="E44" s="24" t="s">
        <v>244</v>
      </c>
      <c r="F44" s="29" t="s">
        <v>196</v>
      </c>
      <c r="G44" s="20" t="s">
        <v>101</v>
      </c>
      <c r="H44" s="20" t="s">
        <v>103</v>
      </c>
      <c r="I44" s="30">
        <v>756</v>
      </c>
      <c r="J44" s="21">
        <v>45261</v>
      </c>
      <c r="K44" s="21">
        <v>45626</v>
      </c>
    </row>
    <row r="45" spans="2:11" x14ac:dyDescent="0.5">
      <c r="B45" s="59" t="s">
        <v>184</v>
      </c>
      <c r="C45" s="24" t="s">
        <v>208</v>
      </c>
      <c r="D45" s="27" t="s">
        <v>123</v>
      </c>
      <c r="E45" s="24" t="s">
        <v>254</v>
      </c>
      <c r="F45" s="29" t="s">
        <v>196</v>
      </c>
      <c r="G45" s="20" t="s">
        <v>101</v>
      </c>
      <c r="H45" s="20" t="s">
        <v>103</v>
      </c>
      <c r="I45" s="30">
        <v>0</v>
      </c>
      <c r="J45" s="21">
        <v>45261</v>
      </c>
      <c r="K45" s="21">
        <v>45626</v>
      </c>
    </row>
    <row r="46" spans="2:11" x14ac:dyDescent="0.5">
      <c r="B46" s="59" t="s">
        <v>184</v>
      </c>
      <c r="C46" s="24" t="s">
        <v>208</v>
      </c>
      <c r="D46" s="27" t="s">
        <v>124</v>
      </c>
      <c r="E46" s="24" t="s">
        <v>257</v>
      </c>
      <c r="F46" s="29" t="s">
        <v>196</v>
      </c>
      <c r="G46" s="20" t="s">
        <v>101</v>
      </c>
      <c r="H46" s="20" t="s">
        <v>103</v>
      </c>
      <c r="I46" s="30">
        <v>14352.000000000002</v>
      </c>
      <c r="J46" s="21">
        <v>45261</v>
      </c>
      <c r="K46" s="21">
        <v>45626</v>
      </c>
    </row>
    <row r="47" spans="2:11" x14ac:dyDescent="0.5">
      <c r="B47" s="59" t="s">
        <v>184</v>
      </c>
      <c r="C47" s="24" t="s">
        <v>208</v>
      </c>
      <c r="D47" s="27" t="s">
        <v>125</v>
      </c>
      <c r="E47" s="24" t="s">
        <v>258</v>
      </c>
      <c r="F47" s="29" t="s">
        <v>196</v>
      </c>
      <c r="G47" s="20" t="s">
        <v>101</v>
      </c>
      <c r="H47" s="20" t="s">
        <v>103</v>
      </c>
      <c r="I47" s="30">
        <v>25199.999999999996</v>
      </c>
      <c r="J47" s="21">
        <v>45261</v>
      </c>
      <c r="K47" s="21">
        <v>45626</v>
      </c>
    </row>
    <row r="48" spans="2:11" x14ac:dyDescent="0.5">
      <c r="B48" s="59" t="s">
        <v>184</v>
      </c>
      <c r="C48" s="24" t="s">
        <v>208</v>
      </c>
      <c r="D48" s="27" t="s">
        <v>136</v>
      </c>
      <c r="E48" s="24" t="s">
        <v>262</v>
      </c>
      <c r="F48" s="29" t="s">
        <v>196</v>
      </c>
      <c r="G48" s="20" t="s">
        <v>101</v>
      </c>
      <c r="H48" s="20" t="s">
        <v>103</v>
      </c>
      <c r="I48" s="30">
        <v>0</v>
      </c>
      <c r="J48" s="21">
        <v>45261</v>
      </c>
      <c r="K48" s="21">
        <v>45626</v>
      </c>
    </row>
    <row r="49" spans="2:11" x14ac:dyDescent="0.5">
      <c r="B49" s="59" t="s">
        <v>184</v>
      </c>
      <c r="C49" s="24" t="s">
        <v>208</v>
      </c>
      <c r="D49" s="27" t="s">
        <v>141</v>
      </c>
      <c r="E49" s="24" t="s">
        <v>270</v>
      </c>
      <c r="F49" s="29" t="s">
        <v>196</v>
      </c>
      <c r="G49" s="20" t="s">
        <v>101</v>
      </c>
      <c r="H49" s="20" t="s">
        <v>103</v>
      </c>
      <c r="I49" s="30">
        <v>159600</v>
      </c>
      <c r="J49" s="21">
        <v>45261</v>
      </c>
      <c r="K49" s="21">
        <v>45626</v>
      </c>
    </row>
    <row r="50" spans="2:11" x14ac:dyDescent="0.5">
      <c r="B50" s="59" t="s">
        <v>184</v>
      </c>
      <c r="C50" s="24" t="s">
        <v>208</v>
      </c>
      <c r="D50" s="27" t="s">
        <v>142</v>
      </c>
      <c r="E50" s="24" t="s">
        <v>271</v>
      </c>
      <c r="F50" s="29" t="s">
        <v>196</v>
      </c>
      <c r="G50" s="20" t="s">
        <v>101</v>
      </c>
      <c r="H50" s="20" t="s">
        <v>103</v>
      </c>
      <c r="I50" s="30">
        <v>0</v>
      </c>
      <c r="J50" s="21">
        <v>45261</v>
      </c>
      <c r="K50" s="21">
        <v>45626</v>
      </c>
    </row>
    <row r="51" spans="2:11" x14ac:dyDescent="0.5">
      <c r="B51" s="59" t="s">
        <v>184</v>
      </c>
      <c r="C51" s="24" t="s">
        <v>208</v>
      </c>
      <c r="D51" s="27" t="s">
        <v>143</v>
      </c>
      <c r="E51" s="24" t="s">
        <v>274</v>
      </c>
      <c r="F51" s="29" t="s">
        <v>200</v>
      </c>
      <c r="G51" s="20" t="s">
        <v>101</v>
      </c>
      <c r="H51" s="20" t="s">
        <v>103</v>
      </c>
      <c r="I51" s="30">
        <v>0</v>
      </c>
      <c r="J51" s="21">
        <v>45261</v>
      </c>
      <c r="K51" s="21">
        <v>45626</v>
      </c>
    </row>
    <row r="52" spans="2:11" x14ac:dyDescent="0.5">
      <c r="B52" s="59" t="s">
        <v>184</v>
      </c>
      <c r="C52" s="24" t="s">
        <v>208</v>
      </c>
      <c r="D52" s="27" t="s">
        <v>145</v>
      </c>
      <c r="E52" s="24" t="s">
        <v>269</v>
      </c>
      <c r="F52" s="29" t="s">
        <v>196</v>
      </c>
      <c r="G52" s="20" t="s">
        <v>101</v>
      </c>
      <c r="H52" s="20" t="s">
        <v>103</v>
      </c>
      <c r="I52" s="30">
        <v>128304.00000000003</v>
      </c>
      <c r="J52" s="21">
        <v>45261</v>
      </c>
      <c r="K52" s="21">
        <v>45626</v>
      </c>
    </row>
    <row r="53" spans="2:11" x14ac:dyDescent="0.5">
      <c r="B53" s="59" t="s">
        <v>184</v>
      </c>
      <c r="C53" s="24" t="s">
        <v>208</v>
      </c>
      <c r="D53" s="27" t="s">
        <v>146</v>
      </c>
      <c r="E53" s="24" t="s">
        <v>337</v>
      </c>
      <c r="F53" s="29" t="s">
        <v>196</v>
      </c>
      <c r="G53" s="20" t="s">
        <v>101</v>
      </c>
      <c r="H53" s="20" t="s">
        <v>103</v>
      </c>
      <c r="I53" s="30">
        <v>52895.999999999993</v>
      </c>
      <c r="J53" s="21">
        <v>45261</v>
      </c>
      <c r="K53" s="21">
        <v>45626</v>
      </c>
    </row>
    <row r="54" spans="2:11" x14ac:dyDescent="0.5">
      <c r="B54" s="59" t="s">
        <v>184</v>
      </c>
      <c r="C54" s="24" t="s">
        <v>208</v>
      </c>
      <c r="D54" s="27" t="s">
        <v>150</v>
      </c>
      <c r="E54" s="24" t="s">
        <v>278</v>
      </c>
      <c r="F54" s="29" t="s">
        <v>196</v>
      </c>
      <c r="G54" s="20" t="s">
        <v>101</v>
      </c>
      <c r="H54" s="20" t="s">
        <v>103</v>
      </c>
      <c r="I54" s="30">
        <v>12096</v>
      </c>
      <c r="J54" s="21">
        <v>45261</v>
      </c>
      <c r="K54" s="21">
        <v>45626</v>
      </c>
    </row>
    <row r="55" spans="2:11" x14ac:dyDescent="0.5">
      <c r="B55" s="59" t="s">
        <v>184</v>
      </c>
      <c r="C55" s="24" t="s">
        <v>208</v>
      </c>
      <c r="D55" s="27" t="s">
        <v>152</v>
      </c>
      <c r="E55" s="24" t="s">
        <v>277</v>
      </c>
      <c r="F55" s="29" t="s">
        <v>196</v>
      </c>
      <c r="G55" s="20" t="s">
        <v>101</v>
      </c>
      <c r="H55" s="20" t="s">
        <v>103</v>
      </c>
      <c r="I55" s="30">
        <v>8064</v>
      </c>
      <c r="J55" s="21">
        <v>45261</v>
      </c>
      <c r="K55" s="21">
        <v>45626</v>
      </c>
    </row>
    <row r="56" spans="2:11" x14ac:dyDescent="0.5">
      <c r="B56" s="59" t="s">
        <v>184</v>
      </c>
      <c r="C56" s="24" t="s">
        <v>208</v>
      </c>
      <c r="D56" s="27" t="s">
        <v>154</v>
      </c>
      <c r="E56" s="24" t="s">
        <v>282</v>
      </c>
      <c r="F56" s="29" t="s">
        <v>196</v>
      </c>
      <c r="G56" s="20" t="s">
        <v>101</v>
      </c>
      <c r="H56" s="20" t="s">
        <v>103</v>
      </c>
      <c r="I56" s="30">
        <v>159600</v>
      </c>
      <c r="J56" s="21">
        <v>45261</v>
      </c>
      <c r="K56" s="21">
        <v>45626</v>
      </c>
    </row>
    <row r="57" spans="2:11" x14ac:dyDescent="0.5">
      <c r="B57" s="59" t="s">
        <v>184</v>
      </c>
      <c r="C57" s="24" t="s">
        <v>208</v>
      </c>
      <c r="D57" s="27" t="s">
        <v>155</v>
      </c>
      <c r="E57" s="24" t="s">
        <v>283</v>
      </c>
      <c r="F57" s="29" t="s">
        <v>196</v>
      </c>
      <c r="G57" s="20" t="s">
        <v>101</v>
      </c>
      <c r="H57" s="20" t="s">
        <v>103</v>
      </c>
      <c r="I57" s="30">
        <v>1440</v>
      </c>
      <c r="J57" s="21">
        <v>45261</v>
      </c>
      <c r="K57" s="21">
        <v>45626</v>
      </c>
    </row>
    <row r="58" spans="2:11" x14ac:dyDescent="0.5">
      <c r="B58" s="59" t="s">
        <v>184</v>
      </c>
      <c r="C58" s="24" t="s">
        <v>208</v>
      </c>
      <c r="D58" s="27" t="s">
        <v>156</v>
      </c>
      <c r="E58" s="24" t="s">
        <v>285</v>
      </c>
      <c r="F58" s="29" t="s">
        <v>196</v>
      </c>
      <c r="G58" s="20" t="s">
        <v>101</v>
      </c>
      <c r="H58" s="20" t="s">
        <v>103</v>
      </c>
      <c r="I58" s="30">
        <v>0</v>
      </c>
      <c r="J58" s="21">
        <v>45261</v>
      </c>
      <c r="K58" s="21">
        <v>45626</v>
      </c>
    </row>
    <row r="59" spans="2:11" x14ac:dyDescent="0.5">
      <c r="B59" s="59" t="s">
        <v>184</v>
      </c>
      <c r="C59" s="24" t="s">
        <v>208</v>
      </c>
      <c r="D59" s="27" t="s">
        <v>157</v>
      </c>
      <c r="E59" s="24" t="s">
        <v>286</v>
      </c>
      <c r="F59" s="29" t="s">
        <v>196</v>
      </c>
      <c r="G59" s="20" t="s">
        <v>101</v>
      </c>
      <c r="H59" s="20" t="s">
        <v>103</v>
      </c>
      <c r="I59" s="30">
        <v>90000</v>
      </c>
      <c r="J59" s="21">
        <v>45261</v>
      </c>
      <c r="K59" s="21">
        <v>45626</v>
      </c>
    </row>
    <row r="60" spans="2:11" x14ac:dyDescent="0.5">
      <c r="B60" s="59" t="s">
        <v>184</v>
      </c>
      <c r="C60" s="24" t="s">
        <v>208</v>
      </c>
      <c r="D60" s="27" t="s">
        <v>158</v>
      </c>
      <c r="E60" s="24" t="s">
        <v>211</v>
      </c>
      <c r="F60" s="29" t="s">
        <v>196</v>
      </c>
      <c r="G60" s="20" t="s">
        <v>101</v>
      </c>
      <c r="H60" s="20" t="s">
        <v>103</v>
      </c>
      <c r="I60" s="30">
        <v>4320</v>
      </c>
      <c r="J60" s="21">
        <v>45261</v>
      </c>
      <c r="K60" s="21">
        <v>45626</v>
      </c>
    </row>
    <row r="61" spans="2:11" x14ac:dyDescent="0.5">
      <c r="B61" s="59" t="s">
        <v>184</v>
      </c>
      <c r="C61" s="24" t="s">
        <v>208</v>
      </c>
      <c r="D61" s="27" t="s">
        <v>164</v>
      </c>
      <c r="E61" s="24" t="s">
        <v>309</v>
      </c>
      <c r="F61" s="29" t="s">
        <v>196</v>
      </c>
      <c r="G61" s="20" t="s">
        <v>101</v>
      </c>
      <c r="H61" s="20" t="s">
        <v>103</v>
      </c>
      <c r="I61" s="30">
        <v>22800</v>
      </c>
      <c r="J61" s="21">
        <v>45261</v>
      </c>
      <c r="K61" s="21">
        <v>45626</v>
      </c>
    </row>
    <row r="62" spans="2:11" x14ac:dyDescent="0.5">
      <c r="B62" s="59" t="s">
        <v>184</v>
      </c>
      <c r="C62" s="24" t="s">
        <v>208</v>
      </c>
      <c r="D62" s="27" t="s">
        <v>168</v>
      </c>
      <c r="E62" s="24" t="s">
        <v>326</v>
      </c>
      <c r="F62" s="29" t="s">
        <v>196</v>
      </c>
      <c r="G62" s="20" t="s">
        <v>101</v>
      </c>
      <c r="H62" s="20" t="s">
        <v>103</v>
      </c>
      <c r="I62" s="30">
        <v>8399.9999999999982</v>
      </c>
      <c r="J62" s="21">
        <v>45261</v>
      </c>
      <c r="K62" s="21">
        <v>45626</v>
      </c>
    </row>
    <row r="63" spans="2:11" x14ac:dyDescent="0.5">
      <c r="B63" s="59" t="s">
        <v>184</v>
      </c>
      <c r="C63" s="24" t="s">
        <v>208</v>
      </c>
      <c r="D63" s="27" t="s">
        <v>169</v>
      </c>
      <c r="E63" s="24" t="s">
        <v>308</v>
      </c>
      <c r="F63" s="29" t="s">
        <v>196</v>
      </c>
      <c r="G63" s="20" t="s">
        <v>101</v>
      </c>
      <c r="H63" s="20" t="s">
        <v>103</v>
      </c>
      <c r="I63" s="30">
        <v>2520</v>
      </c>
      <c r="J63" s="21">
        <v>45261</v>
      </c>
      <c r="K63" s="21">
        <v>45626</v>
      </c>
    </row>
    <row r="64" spans="2:11" x14ac:dyDescent="0.5">
      <c r="B64" s="59" t="s">
        <v>184</v>
      </c>
      <c r="C64" s="24" t="s">
        <v>208</v>
      </c>
      <c r="D64" s="27" t="s">
        <v>173</v>
      </c>
      <c r="E64" s="24" t="s">
        <v>315</v>
      </c>
      <c r="F64" s="29" t="s">
        <v>196</v>
      </c>
      <c r="G64" s="20" t="s">
        <v>101</v>
      </c>
      <c r="H64" s="20" t="s">
        <v>103</v>
      </c>
      <c r="I64" s="30">
        <v>6720.0000000000009</v>
      </c>
      <c r="J64" s="21">
        <v>45261</v>
      </c>
      <c r="K64" s="21">
        <v>45626</v>
      </c>
    </row>
    <row r="65" spans="2:11" x14ac:dyDescent="0.5">
      <c r="B65" s="59" t="s">
        <v>184</v>
      </c>
      <c r="C65" s="24" t="s">
        <v>208</v>
      </c>
      <c r="D65" s="27" t="s">
        <v>174</v>
      </c>
      <c r="E65" s="24" t="s">
        <v>318</v>
      </c>
      <c r="F65" s="29" t="s">
        <v>196</v>
      </c>
      <c r="G65" s="20" t="s">
        <v>101</v>
      </c>
      <c r="H65" s="20" t="s">
        <v>103</v>
      </c>
      <c r="I65" s="30">
        <v>150960</v>
      </c>
      <c r="J65" s="21">
        <v>45261</v>
      </c>
      <c r="K65" s="21">
        <v>45626</v>
      </c>
    </row>
    <row r="66" spans="2:11" x14ac:dyDescent="0.5">
      <c r="B66" s="59" t="s">
        <v>342</v>
      </c>
      <c r="C66" s="24" t="s">
        <v>203</v>
      </c>
      <c r="D66" s="27" t="s">
        <v>130</v>
      </c>
      <c r="E66" s="24" t="s">
        <v>256</v>
      </c>
      <c r="F66" s="29" t="s">
        <v>196</v>
      </c>
      <c r="G66" s="20" t="s">
        <v>101</v>
      </c>
      <c r="H66" s="20" t="s">
        <v>103</v>
      </c>
      <c r="I66" s="30">
        <v>0</v>
      </c>
      <c r="J66" s="21">
        <v>45261</v>
      </c>
      <c r="K66" s="21">
        <v>45626</v>
      </c>
    </row>
    <row r="67" spans="2:11" x14ac:dyDescent="0.5">
      <c r="B67" s="59" t="s">
        <v>342</v>
      </c>
      <c r="C67" s="24" t="s">
        <v>203</v>
      </c>
      <c r="D67" s="27" t="s">
        <v>135</v>
      </c>
      <c r="E67" s="24" t="s">
        <v>275</v>
      </c>
      <c r="F67" s="29" t="s">
        <v>196</v>
      </c>
      <c r="G67" s="20" t="s">
        <v>101</v>
      </c>
      <c r="H67" s="20" t="s">
        <v>103</v>
      </c>
      <c r="I67" s="30">
        <v>0</v>
      </c>
      <c r="J67" s="21">
        <v>45261</v>
      </c>
      <c r="K67" s="21">
        <v>45626</v>
      </c>
    </row>
    <row r="68" spans="2:11" x14ac:dyDescent="0.5">
      <c r="B68" s="59" t="s">
        <v>342</v>
      </c>
      <c r="C68" s="24" t="s">
        <v>203</v>
      </c>
      <c r="D68" s="27" t="s">
        <v>137</v>
      </c>
      <c r="E68" s="24" t="s">
        <v>210</v>
      </c>
      <c r="F68" s="29" t="s">
        <v>196</v>
      </c>
      <c r="G68" s="20" t="s">
        <v>101</v>
      </c>
      <c r="H68" s="20" t="s">
        <v>103</v>
      </c>
      <c r="I68" s="30">
        <v>0</v>
      </c>
      <c r="J68" s="21">
        <v>45261</v>
      </c>
      <c r="K68" s="21">
        <v>45626</v>
      </c>
    </row>
    <row r="69" spans="2:11" x14ac:dyDescent="0.5">
      <c r="B69" s="60" t="s">
        <v>342</v>
      </c>
      <c r="C69" s="32" t="s">
        <v>203</v>
      </c>
      <c r="D69" s="33" t="s">
        <v>147</v>
      </c>
      <c r="E69" s="32" t="s">
        <v>206</v>
      </c>
      <c r="F69" s="34" t="s">
        <v>196</v>
      </c>
      <c r="G69" s="35" t="s">
        <v>101</v>
      </c>
      <c r="H69" s="35" t="s">
        <v>103</v>
      </c>
      <c r="I69" s="36">
        <v>0</v>
      </c>
      <c r="J69" s="37">
        <v>45261</v>
      </c>
      <c r="K69" s="37">
        <v>45626</v>
      </c>
    </row>
    <row r="70" spans="2:11" x14ac:dyDescent="0.5">
      <c r="B70" s="59" t="s">
        <v>342</v>
      </c>
      <c r="C70" s="24" t="s">
        <v>203</v>
      </c>
      <c r="D70" s="27" t="s">
        <v>175</v>
      </c>
      <c r="E70" s="24" t="s">
        <v>226</v>
      </c>
      <c r="F70" s="29" t="s">
        <v>196</v>
      </c>
      <c r="G70" s="20" t="s">
        <v>101</v>
      </c>
      <c r="H70" s="20" t="s">
        <v>103</v>
      </c>
      <c r="I70" s="30">
        <v>0</v>
      </c>
      <c r="J70" s="21">
        <v>45261</v>
      </c>
      <c r="K70" s="21">
        <v>45626</v>
      </c>
    </row>
    <row r="71" spans="2:11" x14ac:dyDescent="0.5">
      <c r="B71" s="59" t="s">
        <v>342</v>
      </c>
      <c r="C71" s="24" t="s">
        <v>203</v>
      </c>
      <c r="D71" s="27" t="s">
        <v>176</v>
      </c>
      <c r="E71" s="24" t="s">
        <v>223</v>
      </c>
      <c r="F71" s="29" t="s">
        <v>196</v>
      </c>
      <c r="G71" s="20" t="s">
        <v>101</v>
      </c>
      <c r="H71" s="20" t="s">
        <v>103</v>
      </c>
      <c r="I71" s="30">
        <v>0</v>
      </c>
      <c r="J71" s="21">
        <v>45261</v>
      </c>
      <c r="K71" s="21">
        <v>45626</v>
      </c>
    </row>
    <row r="72" spans="2:11" x14ac:dyDescent="0.5">
      <c r="B72" s="59" t="s">
        <v>342</v>
      </c>
      <c r="C72" s="24" t="s">
        <v>203</v>
      </c>
      <c r="D72" s="27" t="s">
        <v>177</v>
      </c>
      <c r="E72" s="24" t="s">
        <v>224</v>
      </c>
      <c r="F72" s="29" t="s">
        <v>196</v>
      </c>
      <c r="G72" s="20" t="s">
        <v>101</v>
      </c>
      <c r="H72" s="20" t="s">
        <v>103</v>
      </c>
      <c r="I72" s="30">
        <v>0</v>
      </c>
      <c r="J72" s="21">
        <v>45261</v>
      </c>
      <c r="K72" s="21">
        <v>45626</v>
      </c>
    </row>
    <row r="73" spans="2:11" x14ac:dyDescent="0.5">
      <c r="B73" s="59" t="s">
        <v>342</v>
      </c>
      <c r="C73" s="24" t="s">
        <v>203</v>
      </c>
      <c r="D73" s="27" t="s">
        <v>178</v>
      </c>
      <c r="E73" s="24" t="s">
        <v>225</v>
      </c>
      <c r="F73" s="29" t="s">
        <v>196</v>
      </c>
      <c r="G73" s="20" t="s">
        <v>101</v>
      </c>
      <c r="H73" s="20" t="s">
        <v>103</v>
      </c>
      <c r="I73" s="30">
        <v>0</v>
      </c>
      <c r="J73" s="21">
        <v>45261</v>
      </c>
      <c r="K73" s="21">
        <v>45626</v>
      </c>
    </row>
    <row r="74" spans="2:11" x14ac:dyDescent="0.5">
      <c r="B74" s="59" t="s">
        <v>188</v>
      </c>
      <c r="C74" s="24" t="s">
        <v>246</v>
      </c>
      <c r="D74" s="27" t="s">
        <v>132</v>
      </c>
      <c r="E74" s="24" t="s">
        <v>245</v>
      </c>
      <c r="F74" s="29" t="s">
        <v>199</v>
      </c>
      <c r="G74" s="20" t="s">
        <v>101</v>
      </c>
      <c r="H74" s="20" t="s">
        <v>103</v>
      </c>
      <c r="I74" s="30">
        <v>19151.999999999996</v>
      </c>
      <c r="J74" s="21">
        <v>45261</v>
      </c>
      <c r="K74" s="21">
        <v>45626</v>
      </c>
    </row>
    <row r="75" spans="2:11" x14ac:dyDescent="0.5">
      <c r="B75" s="59" t="s">
        <v>192</v>
      </c>
      <c r="C75" s="24" t="s">
        <v>234</v>
      </c>
      <c r="D75" s="27" t="s">
        <v>170</v>
      </c>
      <c r="E75" s="24" t="s">
        <v>312</v>
      </c>
      <c r="F75" s="29" t="s">
        <v>199</v>
      </c>
      <c r="G75" s="20" t="s">
        <v>101</v>
      </c>
      <c r="H75" s="20" t="s">
        <v>103</v>
      </c>
      <c r="I75" s="30">
        <v>85679.999999999985</v>
      </c>
      <c r="J75" s="21">
        <v>45261</v>
      </c>
      <c r="K75" s="21">
        <v>45626</v>
      </c>
    </row>
    <row r="76" spans="2:11" x14ac:dyDescent="0.5">
      <c r="B76" s="59" t="s">
        <v>191</v>
      </c>
      <c r="C76" s="24" t="s">
        <v>230</v>
      </c>
      <c r="D76" s="27" t="s">
        <v>138</v>
      </c>
      <c r="E76" s="24" t="s">
        <v>229</v>
      </c>
      <c r="F76" s="29" t="s">
        <v>196</v>
      </c>
      <c r="G76" s="20" t="s">
        <v>101</v>
      </c>
      <c r="H76" s="20" t="s">
        <v>103</v>
      </c>
      <c r="I76" s="30">
        <v>39480.000000000007</v>
      </c>
      <c r="J76" s="21">
        <v>45261</v>
      </c>
      <c r="K76" s="21">
        <v>45626</v>
      </c>
    </row>
    <row r="77" spans="2:11" x14ac:dyDescent="0.5">
      <c r="B77" s="59" t="s">
        <v>189</v>
      </c>
      <c r="C77" s="24" t="s">
        <v>213</v>
      </c>
      <c r="D77" s="27" t="s">
        <v>133</v>
      </c>
      <c r="E77" s="24" t="s">
        <v>212</v>
      </c>
      <c r="F77" s="29" t="s">
        <v>199</v>
      </c>
      <c r="G77" s="20" t="s">
        <v>101</v>
      </c>
      <c r="H77" s="20" t="s">
        <v>103</v>
      </c>
      <c r="I77" s="30">
        <v>5879.9999999999991</v>
      </c>
      <c r="J77" s="21">
        <v>45261</v>
      </c>
      <c r="K77" s="21">
        <v>45626</v>
      </c>
    </row>
    <row r="78" spans="2:11" x14ac:dyDescent="0.5">
      <c r="B78" s="59" t="s">
        <v>185</v>
      </c>
      <c r="C78" s="24" t="s">
        <v>221</v>
      </c>
      <c r="D78" s="27" t="s">
        <v>148</v>
      </c>
      <c r="E78" s="24" t="s">
        <v>220</v>
      </c>
      <c r="F78" s="29" t="s">
        <v>196</v>
      </c>
      <c r="G78" s="20" t="s">
        <v>101</v>
      </c>
      <c r="H78" s="20" t="s">
        <v>103</v>
      </c>
      <c r="I78" s="30">
        <v>23519.999999999996</v>
      </c>
      <c r="J78" s="21">
        <v>45261</v>
      </c>
      <c r="K78" s="21">
        <v>45626</v>
      </c>
    </row>
    <row r="79" spans="2:11" x14ac:dyDescent="0.5">
      <c r="B79" s="59" t="s">
        <v>185</v>
      </c>
      <c r="C79" s="24" t="s">
        <v>221</v>
      </c>
      <c r="D79" s="27" t="s">
        <v>179</v>
      </c>
      <c r="E79" s="24" t="s">
        <v>233</v>
      </c>
      <c r="F79" s="29" t="s">
        <v>197</v>
      </c>
      <c r="G79" s="20" t="s">
        <v>101</v>
      </c>
      <c r="H79" s="20" t="s">
        <v>103</v>
      </c>
      <c r="I79" s="30">
        <v>81192</v>
      </c>
      <c r="J79" s="21">
        <v>45261</v>
      </c>
      <c r="K79" s="21">
        <v>45626</v>
      </c>
    </row>
    <row r="80" spans="2:11" x14ac:dyDescent="0.5">
      <c r="B80" s="59" t="s">
        <v>185</v>
      </c>
      <c r="C80" s="24" t="s">
        <v>221</v>
      </c>
      <c r="D80" s="27" t="s">
        <v>180</v>
      </c>
      <c r="E80" s="24" t="s">
        <v>327</v>
      </c>
      <c r="F80" s="29" t="s">
        <v>197</v>
      </c>
      <c r="G80" s="20" t="s">
        <v>101</v>
      </c>
      <c r="H80" s="20" t="s">
        <v>103</v>
      </c>
      <c r="I80" s="30">
        <v>81192</v>
      </c>
      <c r="J80" s="21">
        <v>45261</v>
      </c>
      <c r="K80" s="21">
        <v>45626</v>
      </c>
    </row>
    <row r="81" spans="2:11" x14ac:dyDescent="0.5">
      <c r="B81" s="59" t="s">
        <v>185</v>
      </c>
      <c r="C81" s="24" t="s">
        <v>221</v>
      </c>
      <c r="D81" s="27" t="s">
        <v>181</v>
      </c>
      <c r="E81" s="24" t="s">
        <v>328</v>
      </c>
      <c r="F81" s="29" t="s">
        <v>197</v>
      </c>
      <c r="G81" s="20" t="s">
        <v>101</v>
      </c>
      <c r="H81" s="20" t="s">
        <v>103</v>
      </c>
      <c r="I81" s="30">
        <v>81192</v>
      </c>
      <c r="J81" s="21">
        <v>45261</v>
      </c>
      <c r="K81" s="21">
        <v>45626</v>
      </c>
    </row>
    <row r="82" spans="2:11" ht="18.5" thickBot="1" x14ac:dyDescent="0.55000000000000004"/>
    <row r="83" spans="2:11" ht="18.5" thickBot="1" x14ac:dyDescent="0.55000000000000004">
      <c r="H83" s="22" t="s">
        <v>400</v>
      </c>
      <c r="I83" s="95">
        <v>2643787.8480000002</v>
      </c>
    </row>
    <row r="84" spans="2:11" x14ac:dyDescent="0.5">
      <c r="I84" s="31"/>
    </row>
    <row r="85" spans="2:11" x14ac:dyDescent="0.5">
      <c r="B85" s="82"/>
      <c r="C85" s="82"/>
      <c r="D85" s="82"/>
      <c r="E85" s="82"/>
      <c r="F85" s="82"/>
      <c r="G85" s="82"/>
      <c r="H85" s="82"/>
      <c r="I85" s="82"/>
      <c r="J85" s="82"/>
      <c r="K85" s="82"/>
    </row>
    <row r="86" spans="2:11" x14ac:dyDescent="0.5"/>
    <row r="87" spans="2:11" x14ac:dyDescent="0.5"/>
    <row r="88" spans="2:11" x14ac:dyDescent="0.5"/>
    <row r="89" spans="2:11" x14ac:dyDescent="0.5"/>
    <row r="90" spans="2:11" x14ac:dyDescent="0.5"/>
    <row r="91" spans="2:11" x14ac:dyDescent="0.5"/>
    <row r="92" spans="2:11" x14ac:dyDescent="0.5"/>
    <row r="93" spans="2:11" x14ac:dyDescent="0.5"/>
    <row r="94" spans="2:11" x14ac:dyDescent="0.5"/>
    <row r="95" spans="2:11" x14ac:dyDescent="0.5"/>
    <row r="96" spans="2:11" x14ac:dyDescent="0.5"/>
    <row r="97" x14ac:dyDescent="0.5"/>
    <row r="98" x14ac:dyDescent="0.5"/>
    <row r="99" x14ac:dyDescent="0.5"/>
    <row r="100" x14ac:dyDescent="0.5"/>
    <row r="101" x14ac:dyDescent="0.5"/>
  </sheetData>
  <mergeCells count="12">
    <mergeCell ref="I7:I8"/>
    <mergeCell ref="J7:J8"/>
    <mergeCell ref="K7:K8"/>
    <mergeCell ref="B2:K3"/>
    <mergeCell ref="B4:K4"/>
    <mergeCell ref="B7:B8"/>
    <mergeCell ref="C7:C8"/>
    <mergeCell ref="D7:D8"/>
    <mergeCell ref="E7:E8"/>
    <mergeCell ref="G7:G8"/>
    <mergeCell ref="H7:H8"/>
    <mergeCell ref="F7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A508-C220-4F35-A7EB-DB5EBB8CA901}">
  <sheetPr codeName="Hoja4"/>
  <dimension ref="A1:K51"/>
  <sheetViews>
    <sheetView showGridLines="0" zoomScale="80" zoomScaleNormal="80" workbookViewId="0"/>
  </sheetViews>
  <sheetFormatPr baseColWidth="10" defaultColWidth="0" defaultRowHeight="17" zeroHeight="1" x14ac:dyDescent="0.5"/>
  <cols>
    <col min="1" max="1" width="10.90625" style="1" customWidth="1"/>
    <col min="2" max="2" width="55.453125" style="1" bestFit="1" customWidth="1"/>
    <col min="3" max="3" width="12.90625" style="51" bestFit="1" customWidth="1"/>
    <col min="4" max="4" width="16.6328125" style="1" bestFit="1" customWidth="1"/>
    <col min="5" max="5" width="61.6328125" style="1" customWidth="1"/>
    <col min="6" max="6" width="10.90625" style="1" customWidth="1"/>
    <col min="7" max="7" width="41.90625" style="1" hidden="1" customWidth="1"/>
    <col min="8" max="8" width="10.90625" style="1" hidden="1" customWidth="1"/>
    <col min="9" max="9" width="15.453125" style="1" hidden="1" customWidth="1"/>
    <col min="10" max="10" width="63.1796875" style="1" hidden="1" customWidth="1"/>
    <col min="11" max="11" width="0" style="1" hidden="1" customWidth="1"/>
    <col min="12" max="16384" width="10.90625" style="1" hidden="1"/>
  </cols>
  <sheetData>
    <row r="1" spans="2:11" x14ac:dyDescent="0.5"/>
    <row r="2" spans="2:11" ht="14.5" customHeight="1" x14ac:dyDescent="0.5">
      <c r="B2" s="122" t="s">
        <v>6</v>
      </c>
      <c r="C2" s="122"/>
      <c r="D2" s="122"/>
      <c r="E2" s="122"/>
      <c r="F2" s="3"/>
      <c r="G2" s="3"/>
      <c r="H2" s="3"/>
      <c r="I2" s="3"/>
      <c r="J2" s="3"/>
      <c r="K2" s="3"/>
    </row>
    <row r="3" spans="2:11" ht="30" customHeight="1" x14ac:dyDescent="0.5">
      <c r="B3" s="122"/>
      <c r="C3" s="122"/>
      <c r="D3" s="122"/>
      <c r="E3" s="122"/>
      <c r="F3" s="3"/>
      <c r="G3" s="3"/>
      <c r="H3" s="3"/>
      <c r="I3" s="3"/>
      <c r="J3" s="3"/>
      <c r="K3" s="3"/>
    </row>
    <row r="4" spans="2:11" ht="20.5" x14ac:dyDescent="0.5">
      <c r="B4" s="125" t="s">
        <v>407</v>
      </c>
      <c r="C4" s="125"/>
      <c r="D4" s="125"/>
      <c r="E4" s="125"/>
      <c r="F4" s="4"/>
      <c r="G4" s="4"/>
      <c r="H4" s="4"/>
      <c r="I4" s="4"/>
      <c r="J4" s="4"/>
      <c r="K4" s="4"/>
    </row>
    <row r="5" spans="2:11" x14ac:dyDescent="0.5"/>
    <row r="6" spans="2:11" ht="36" x14ac:dyDescent="0.5">
      <c r="B6" s="68" t="s">
        <v>7</v>
      </c>
      <c r="C6" s="68" t="s">
        <v>8</v>
      </c>
      <c r="D6" s="69" t="s">
        <v>408</v>
      </c>
      <c r="E6" s="68" t="s">
        <v>9</v>
      </c>
    </row>
    <row r="7" spans="2:11" ht="17.5" customHeight="1" x14ac:dyDescent="0.5">
      <c r="B7" s="70" t="s">
        <v>23</v>
      </c>
      <c r="C7" s="71" t="s">
        <v>50</v>
      </c>
      <c r="D7" s="72">
        <v>3345600</v>
      </c>
      <c r="E7" s="120" t="s">
        <v>85</v>
      </c>
      <c r="G7" s="14"/>
    </row>
    <row r="8" spans="2:11" ht="18" x14ac:dyDescent="0.5">
      <c r="B8" s="33" t="s">
        <v>27</v>
      </c>
      <c r="C8" s="32" t="s">
        <v>54</v>
      </c>
      <c r="D8" s="36">
        <v>587031</v>
      </c>
      <c r="E8" s="121"/>
    </row>
    <row r="9" spans="2:11" ht="18" x14ac:dyDescent="0.5">
      <c r="B9" s="33" t="s">
        <v>21</v>
      </c>
      <c r="C9" s="32" t="s">
        <v>48</v>
      </c>
      <c r="D9" s="36">
        <v>136986</v>
      </c>
      <c r="E9" s="126" t="s">
        <v>83</v>
      </c>
    </row>
    <row r="10" spans="2:11" ht="18" x14ac:dyDescent="0.5">
      <c r="B10" s="33" t="s">
        <v>29</v>
      </c>
      <c r="C10" s="32" t="s">
        <v>56</v>
      </c>
      <c r="D10" s="36">
        <v>4520548</v>
      </c>
      <c r="E10" s="120"/>
    </row>
    <row r="11" spans="2:11" ht="18" x14ac:dyDescent="0.5">
      <c r="B11" s="33" t="s">
        <v>32</v>
      </c>
      <c r="C11" s="32" t="s">
        <v>59</v>
      </c>
      <c r="D11" s="36">
        <v>6439048</v>
      </c>
      <c r="E11" s="121"/>
    </row>
    <row r="12" spans="2:11" ht="18" x14ac:dyDescent="0.5">
      <c r="B12" s="33" t="s">
        <v>24</v>
      </c>
      <c r="C12" s="32" t="s">
        <v>51</v>
      </c>
      <c r="D12" s="36">
        <v>5400000</v>
      </c>
      <c r="E12" s="126" t="s">
        <v>84</v>
      </c>
    </row>
    <row r="13" spans="2:11" ht="18" x14ac:dyDescent="0.5">
      <c r="B13" s="33" t="s">
        <v>20</v>
      </c>
      <c r="C13" s="32" t="s">
        <v>47</v>
      </c>
      <c r="D13" s="36">
        <v>547945</v>
      </c>
      <c r="E13" s="120"/>
    </row>
    <row r="14" spans="2:11" ht="18" x14ac:dyDescent="0.5">
      <c r="B14" s="33" t="s">
        <v>31</v>
      </c>
      <c r="C14" s="32" t="s">
        <v>58</v>
      </c>
      <c r="D14" s="36">
        <v>336096</v>
      </c>
      <c r="E14" s="120"/>
    </row>
    <row r="15" spans="2:11" ht="17" customHeight="1" x14ac:dyDescent="0.5">
      <c r="B15" s="33" t="s">
        <v>42</v>
      </c>
      <c r="C15" s="32" t="s">
        <v>69</v>
      </c>
      <c r="D15" s="36">
        <v>3647997</v>
      </c>
      <c r="E15" s="120"/>
    </row>
    <row r="16" spans="2:11" ht="18" x14ac:dyDescent="0.5">
      <c r="B16" s="33" t="s">
        <v>32</v>
      </c>
      <c r="C16" s="32" t="s">
        <v>59</v>
      </c>
      <c r="D16" s="36">
        <v>3946514</v>
      </c>
      <c r="E16" s="126" t="s">
        <v>81</v>
      </c>
    </row>
    <row r="17" spans="2:5" ht="17" customHeight="1" x14ac:dyDescent="0.5">
      <c r="B17" s="33" t="s">
        <v>41</v>
      </c>
      <c r="C17" s="32" t="s">
        <v>68</v>
      </c>
      <c r="D17" s="36">
        <v>1696320</v>
      </c>
      <c r="E17" s="120"/>
    </row>
    <row r="18" spans="2:5" ht="17" customHeight="1" x14ac:dyDescent="0.5">
      <c r="B18" s="33" t="s">
        <v>28</v>
      </c>
      <c r="C18" s="32" t="s">
        <v>55</v>
      </c>
      <c r="D18" s="36">
        <v>9540821.9100000001</v>
      </c>
      <c r="E18" s="121"/>
    </row>
    <row r="19" spans="2:5" ht="17" customHeight="1" x14ac:dyDescent="0.5">
      <c r="B19" s="33" t="s">
        <v>33</v>
      </c>
      <c r="C19" s="32" t="s">
        <v>60</v>
      </c>
      <c r="D19" s="73">
        <v>1111736</v>
      </c>
      <c r="E19" s="126" t="s">
        <v>82</v>
      </c>
    </row>
    <row r="20" spans="2:5" ht="18" x14ac:dyDescent="0.5">
      <c r="B20" s="33" t="s">
        <v>34</v>
      </c>
      <c r="C20" s="32" t="s">
        <v>61</v>
      </c>
      <c r="D20" s="36">
        <v>1138538</v>
      </c>
      <c r="E20" s="120"/>
    </row>
    <row r="21" spans="2:5" ht="18" x14ac:dyDescent="0.5">
      <c r="B21" s="33" t="s">
        <v>35</v>
      </c>
      <c r="C21" s="32" t="s">
        <v>62</v>
      </c>
      <c r="D21" s="36">
        <v>17501198</v>
      </c>
      <c r="E21" s="120"/>
    </row>
    <row r="22" spans="2:5" ht="18" x14ac:dyDescent="0.5">
      <c r="B22" s="33" t="s">
        <v>37</v>
      </c>
      <c r="C22" s="32" t="s">
        <v>64</v>
      </c>
      <c r="D22" s="36">
        <v>3631666</v>
      </c>
      <c r="E22" s="120"/>
    </row>
    <row r="23" spans="2:5" ht="18" x14ac:dyDescent="0.5">
      <c r="B23" s="33" t="s">
        <v>38</v>
      </c>
      <c r="C23" s="32" t="s">
        <v>65</v>
      </c>
      <c r="D23" s="36">
        <v>3410942</v>
      </c>
      <c r="E23" s="120"/>
    </row>
    <row r="24" spans="2:5" ht="18" x14ac:dyDescent="0.5">
      <c r="B24" s="33" t="s">
        <v>39</v>
      </c>
      <c r="C24" s="32" t="s">
        <v>66</v>
      </c>
      <c r="D24" s="36">
        <v>3523350</v>
      </c>
      <c r="E24" s="120"/>
    </row>
    <row r="25" spans="2:5" ht="18" x14ac:dyDescent="0.5">
      <c r="B25" s="33" t="s">
        <v>40</v>
      </c>
      <c r="C25" s="32" t="s">
        <v>67</v>
      </c>
      <c r="D25" s="36">
        <v>10260000</v>
      </c>
      <c r="E25" s="121"/>
    </row>
    <row r="26" spans="2:5" ht="18" x14ac:dyDescent="0.5">
      <c r="B26" s="33" t="s">
        <v>22</v>
      </c>
      <c r="C26" s="32" t="s">
        <v>49</v>
      </c>
      <c r="D26" s="36">
        <v>236995</v>
      </c>
      <c r="E26" s="126" t="s">
        <v>87</v>
      </c>
    </row>
    <row r="27" spans="2:5" ht="18" x14ac:dyDescent="0.5">
      <c r="B27" s="33" t="s">
        <v>25</v>
      </c>
      <c r="C27" s="32" t="s">
        <v>52</v>
      </c>
      <c r="D27" s="73">
        <v>158099</v>
      </c>
      <c r="E27" s="120"/>
    </row>
    <row r="28" spans="2:5" ht="18" x14ac:dyDescent="0.5">
      <c r="B28" s="33" t="s">
        <v>26</v>
      </c>
      <c r="C28" s="32" t="s">
        <v>53</v>
      </c>
      <c r="D28" s="73">
        <v>372480</v>
      </c>
      <c r="E28" s="120"/>
    </row>
    <row r="29" spans="2:5" ht="18" x14ac:dyDescent="0.5">
      <c r="B29" s="33" t="s">
        <v>28</v>
      </c>
      <c r="C29" s="32" t="s">
        <v>55</v>
      </c>
      <c r="D29" s="73">
        <v>3124111</v>
      </c>
      <c r="E29" s="120"/>
    </row>
    <row r="30" spans="2:5" ht="18" x14ac:dyDescent="0.5">
      <c r="B30" s="33" t="s">
        <v>30</v>
      </c>
      <c r="C30" s="32" t="s">
        <v>57</v>
      </c>
      <c r="D30" s="73">
        <v>372480</v>
      </c>
      <c r="E30" s="120"/>
    </row>
    <row r="31" spans="2:5" ht="18" x14ac:dyDescent="0.5">
      <c r="B31" s="33" t="s">
        <v>36</v>
      </c>
      <c r="C31" s="32" t="s">
        <v>63</v>
      </c>
      <c r="D31" s="73">
        <v>5610060</v>
      </c>
      <c r="E31" s="120"/>
    </row>
    <row r="32" spans="2:5" ht="18" x14ac:dyDescent="0.5">
      <c r="B32" s="33" t="s">
        <v>10</v>
      </c>
      <c r="C32" s="32" t="s">
        <v>109</v>
      </c>
      <c r="D32" s="73">
        <v>524465</v>
      </c>
      <c r="E32" s="120"/>
    </row>
    <row r="33" spans="2:5" ht="18" x14ac:dyDescent="0.5">
      <c r="B33" s="33" t="s">
        <v>11</v>
      </c>
      <c r="C33" s="32" t="s">
        <v>74</v>
      </c>
      <c r="D33" s="73">
        <v>779049</v>
      </c>
      <c r="E33" s="120"/>
    </row>
    <row r="34" spans="2:5" ht="18" x14ac:dyDescent="0.5">
      <c r="B34" s="33" t="s">
        <v>12</v>
      </c>
      <c r="C34" s="32" t="s">
        <v>75</v>
      </c>
      <c r="D34" s="73">
        <v>201600</v>
      </c>
      <c r="E34" s="120"/>
    </row>
    <row r="35" spans="2:5" ht="18" x14ac:dyDescent="0.5">
      <c r="B35" s="33" t="s">
        <v>13</v>
      </c>
      <c r="C35" s="32" t="s">
        <v>76</v>
      </c>
      <c r="D35" s="73">
        <v>888245</v>
      </c>
      <c r="E35" s="120"/>
    </row>
    <row r="36" spans="2:5" ht="18" x14ac:dyDescent="0.5">
      <c r="B36" s="33" t="s">
        <v>14</v>
      </c>
      <c r="C36" s="32" t="s">
        <v>343</v>
      </c>
      <c r="D36" s="73">
        <v>4559995</v>
      </c>
      <c r="E36" s="120"/>
    </row>
    <row r="37" spans="2:5" ht="18" x14ac:dyDescent="0.5">
      <c r="B37" s="33" t="s">
        <v>15</v>
      </c>
      <c r="C37" s="32" t="s">
        <v>77</v>
      </c>
      <c r="D37" s="73">
        <v>806400</v>
      </c>
      <c r="E37" s="120"/>
    </row>
    <row r="38" spans="2:5" ht="18" x14ac:dyDescent="0.5">
      <c r="B38" s="33" t="s">
        <v>16</v>
      </c>
      <c r="C38" s="32" t="s">
        <v>78</v>
      </c>
      <c r="D38" s="73">
        <v>152640</v>
      </c>
      <c r="E38" s="120"/>
    </row>
    <row r="39" spans="2:5" ht="18" x14ac:dyDescent="0.5">
      <c r="B39" s="33" t="s">
        <v>43</v>
      </c>
      <c r="C39" s="32" t="s">
        <v>70</v>
      </c>
      <c r="D39" s="73">
        <v>5472450</v>
      </c>
      <c r="E39" s="120"/>
    </row>
    <row r="40" spans="2:5" ht="18" x14ac:dyDescent="0.5">
      <c r="B40" s="33" t="s">
        <v>44</v>
      </c>
      <c r="C40" s="32" t="s">
        <v>71</v>
      </c>
      <c r="D40" s="73">
        <v>1139999</v>
      </c>
      <c r="E40" s="120"/>
    </row>
    <row r="41" spans="2:5" ht="18" x14ac:dyDescent="0.5">
      <c r="B41" s="33" t="s">
        <v>45</v>
      </c>
      <c r="C41" s="32" t="s">
        <v>72</v>
      </c>
      <c r="D41" s="73">
        <v>1139999</v>
      </c>
      <c r="E41" s="120"/>
    </row>
    <row r="42" spans="2:5" ht="18" x14ac:dyDescent="0.5">
      <c r="B42" s="33" t="s">
        <v>46</v>
      </c>
      <c r="C42" s="32" t="s">
        <v>73</v>
      </c>
      <c r="D42" s="73">
        <v>1139999</v>
      </c>
      <c r="E42" s="121"/>
    </row>
    <row r="43" spans="2:5" ht="18" x14ac:dyDescent="0.5">
      <c r="B43" s="33" t="s">
        <v>17</v>
      </c>
      <c r="C43" s="32" t="s">
        <v>343</v>
      </c>
      <c r="D43" s="73">
        <v>331780</v>
      </c>
      <c r="E43" s="126" t="s">
        <v>86</v>
      </c>
    </row>
    <row r="44" spans="2:5" ht="18" x14ac:dyDescent="0.5">
      <c r="B44" s="33" t="s">
        <v>18</v>
      </c>
      <c r="C44" s="32" t="s">
        <v>242</v>
      </c>
      <c r="D44" s="73">
        <v>445015</v>
      </c>
      <c r="E44" s="120"/>
    </row>
    <row r="45" spans="2:5" ht="18" x14ac:dyDescent="0.5">
      <c r="B45" s="33" t="s">
        <v>19</v>
      </c>
      <c r="C45" s="32" t="s">
        <v>343</v>
      </c>
      <c r="D45" s="73">
        <v>1201980</v>
      </c>
      <c r="E45" s="121"/>
    </row>
    <row r="46" spans="2:5" ht="17.5" thickBot="1" x14ac:dyDescent="0.55000000000000004"/>
    <row r="47" spans="2:5" ht="18.5" thickBot="1" x14ac:dyDescent="0.55000000000000004">
      <c r="B47" s="123" t="s">
        <v>79</v>
      </c>
      <c r="C47" s="124"/>
      <c r="D47" s="12">
        <v>109380177.91</v>
      </c>
      <c r="E47" s="10" t="s">
        <v>80</v>
      </c>
    </row>
    <row r="48" spans="2:5" x14ac:dyDescent="0.5"/>
    <row r="49" spans="4:4" x14ac:dyDescent="0.5">
      <c r="D49" s="13"/>
    </row>
    <row r="51" spans="4:4" hidden="1" x14ac:dyDescent="0.5">
      <c r="D51" s="14"/>
    </row>
  </sheetData>
  <mergeCells count="10">
    <mergeCell ref="E7:E8"/>
    <mergeCell ref="B2:E3"/>
    <mergeCell ref="B47:C47"/>
    <mergeCell ref="B4:E4"/>
    <mergeCell ref="E43:E45"/>
    <mergeCell ref="E19:E25"/>
    <mergeCell ref="E26:E42"/>
    <mergeCell ref="E16:E18"/>
    <mergeCell ref="E12:E15"/>
    <mergeCell ref="E9:E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A65F-9AE2-433F-933E-38AA9C8CA9D6}">
  <sheetPr codeName="Hoja5"/>
  <dimension ref="A1:S98"/>
  <sheetViews>
    <sheetView showGridLines="0" zoomScale="60" zoomScaleNormal="60" workbookViewId="0"/>
  </sheetViews>
  <sheetFormatPr baseColWidth="10" defaultColWidth="0" defaultRowHeight="18" zeroHeight="1" x14ac:dyDescent="0.5"/>
  <cols>
    <col min="1" max="1" width="2.36328125" style="15" customWidth="1"/>
    <col min="2" max="2" width="78.90625" style="15" bestFit="1" customWidth="1"/>
    <col min="3" max="3" width="29.54296875" style="15" bestFit="1" customWidth="1"/>
    <col min="4" max="4" width="29.81640625" style="15" bestFit="1" customWidth="1"/>
    <col min="5" max="5" width="28" style="15" customWidth="1"/>
    <col min="6" max="6" width="45.1796875" style="15" customWidth="1"/>
    <col min="7" max="7" width="26.6328125" style="15" customWidth="1"/>
    <col min="8" max="8" width="29.36328125" style="15" customWidth="1"/>
    <col min="9" max="9" width="29.90625" style="15" customWidth="1"/>
    <col min="10" max="10" width="17.6328125" style="15" hidden="1" customWidth="1"/>
    <col min="11" max="11" width="21" style="15" hidden="1" customWidth="1"/>
    <col min="12" max="12" width="32.36328125" style="15" hidden="1" customWidth="1"/>
    <col min="13" max="13" width="23.6328125" style="15" hidden="1" customWidth="1"/>
    <col min="14" max="14" width="17.81640625" style="15" hidden="1" customWidth="1"/>
    <col min="15" max="19" width="0" style="15" hidden="1" customWidth="1"/>
    <col min="20" max="16384" width="10.90625" style="15" hidden="1"/>
  </cols>
  <sheetData>
    <row r="1" spans="2:19" x14ac:dyDescent="0.5"/>
    <row r="2" spans="2:19" x14ac:dyDescent="0.5"/>
    <row r="3" spans="2:19" ht="38.5" x14ac:dyDescent="0.5">
      <c r="C3" s="111" t="s">
        <v>395</v>
      </c>
      <c r="D3" s="111"/>
      <c r="E3" s="111"/>
      <c r="F3" s="111"/>
      <c r="G3" s="111"/>
      <c r="H3" s="111"/>
      <c r="I3" s="38"/>
      <c r="J3" s="38"/>
      <c r="K3" s="38"/>
      <c r="L3" s="38"/>
      <c r="M3" s="38"/>
      <c r="N3" s="38"/>
      <c r="O3" s="38"/>
    </row>
    <row r="4" spans="2:19" ht="38.5" x14ac:dyDescent="0.5">
      <c r="B4" s="38"/>
      <c r="C4" s="111" t="s">
        <v>396</v>
      </c>
      <c r="D4" s="111"/>
      <c r="E4" s="111"/>
      <c r="F4" s="111"/>
      <c r="G4" s="111"/>
      <c r="H4" s="111"/>
      <c r="I4" s="38"/>
      <c r="J4" s="38"/>
      <c r="K4" s="38"/>
      <c r="L4" s="38"/>
      <c r="M4" s="38"/>
      <c r="N4" s="38"/>
      <c r="O4" s="38"/>
    </row>
    <row r="5" spans="2:19" x14ac:dyDescent="0.5"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27" customHeight="1" x14ac:dyDescent="0.5">
      <c r="C6" s="116" t="s">
        <v>105</v>
      </c>
      <c r="D6" s="116"/>
      <c r="E6" s="116"/>
      <c r="F6" s="116"/>
      <c r="G6" s="116"/>
      <c r="H6" s="116"/>
      <c r="I6" s="39"/>
      <c r="J6" s="39"/>
      <c r="K6" s="39"/>
      <c r="L6" s="39"/>
      <c r="M6" s="39"/>
      <c r="N6" s="39"/>
      <c r="O6" s="38"/>
      <c r="P6" s="38"/>
      <c r="Q6" s="38"/>
      <c r="R6" s="38"/>
      <c r="S6" s="38"/>
    </row>
    <row r="7" spans="2:19" x14ac:dyDescent="0.5"/>
    <row r="8" spans="2:19" ht="54" x14ac:dyDescent="0.5">
      <c r="B8" s="75" t="s">
        <v>104</v>
      </c>
      <c r="C8" s="75" t="s">
        <v>1</v>
      </c>
      <c r="D8" s="75" t="s">
        <v>2</v>
      </c>
      <c r="E8" s="75" t="s">
        <v>422</v>
      </c>
      <c r="F8" s="75" t="s">
        <v>423</v>
      </c>
      <c r="G8" s="75" t="s">
        <v>344</v>
      </c>
      <c r="H8" s="75" t="s">
        <v>345</v>
      </c>
    </row>
    <row r="9" spans="2:19" x14ac:dyDescent="0.5">
      <c r="B9" s="19" t="s">
        <v>194</v>
      </c>
      <c r="C9" s="41" t="s">
        <v>346</v>
      </c>
      <c r="D9" s="29" t="s">
        <v>251</v>
      </c>
      <c r="E9" s="42">
        <v>7670519</v>
      </c>
      <c r="F9" s="42">
        <v>0</v>
      </c>
      <c r="G9" s="42">
        <v>0</v>
      </c>
      <c r="H9" s="43">
        <v>7670519</v>
      </c>
    </row>
    <row r="10" spans="2:19" x14ac:dyDescent="0.5">
      <c r="B10" s="44" t="s">
        <v>183</v>
      </c>
      <c r="C10" s="45" t="s">
        <v>347</v>
      </c>
      <c r="D10" s="29" t="s">
        <v>238</v>
      </c>
      <c r="E10" s="46">
        <v>2058541</v>
      </c>
      <c r="F10" s="46">
        <v>0</v>
      </c>
      <c r="G10" s="46">
        <v>0</v>
      </c>
      <c r="H10" s="47">
        <v>2058541</v>
      </c>
    </row>
    <row r="11" spans="2:19" x14ac:dyDescent="0.5">
      <c r="B11" s="44" t="s">
        <v>183</v>
      </c>
      <c r="C11" s="45" t="s">
        <v>348</v>
      </c>
      <c r="D11" s="29" t="s">
        <v>449</v>
      </c>
      <c r="E11" s="46">
        <v>224213</v>
      </c>
      <c r="F11" s="46">
        <v>0</v>
      </c>
      <c r="G11" s="46">
        <v>0</v>
      </c>
      <c r="H11" s="47">
        <v>224213</v>
      </c>
    </row>
    <row r="12" spans="2:19" x14ac:dyDescent="0.5">
      <c r="B12" s="44" t="s">
        <v>183</v>
      </c>
      <c r="C12" s="45" t="s">
        <v>349</v>
      </c>
      <c r="D12" s="29" t="s">
        <v>314</v>
      </c>
      <c r="E12" s="46">
        <v>1502195</v>
      </c>
      <c r="F12" s="46">
        <v>0</v>
      </c>
      <c r="G12" s="46">
        <v>0</v>
      </c>
      <c r="H12" s="47">
        <v>1502195</v>
      </c>
    </row>
    <row r="13" spans="2:19" x14ac:dyDescent="0.5">
      <c r="B13" s="44" t="s">
        <v>183</v>
      </c>
      <c r="C13" s="45" t="s">
        <v>350</v>
      </c>
      <c r="D13" s="29" t="s">
        <v>301</v>
      </c>
      <c r="E13" s="46">
        <v>107071</v>
      </c>
      <c r="F13" s="46">
        <v>0</v>
      </c>
      <c r="G13" s="46">
        <v>0</v>
      </c>
      <c r="H13" s="47">
        <v>107071</v>
      </c>
    </row>
    <row r="14" spans="2:19" x14ac:dyDescent="0.5">
      <c r="B14" s="44" t="s">
        <v>183</v>
      </c>
      <c r="C14" s="45" t="s">
        <v>351</v>
      </c>
      <c r="D14" s="29" t="s">
        <v>48</v>
      </c>
      <c r="E14" s="46">
        <v>158444</v>
      </c>
      <c r="F14" s="46">
        <v>0</v>
      </c>
      <c r="G14" s="46">
        <v>136986</v>
      </c>
      <c r="H14" s="47">
        <v>21458</v>
      </c>
    </row>
    <row r="15" spans="2:19" x14ac:dyDescent="0.5">
      <c r="B15" s="44" t="s">
        <v>183</v>
      </c>
      <c r="C15" s="45" t="s">
        <v>280</v>
      </c>
      <c r="D15" s="29" t="s">
        <v>279</v>
      </c>
      <c r="E15" s="46">
        <v>2925840</v>
      </c>
      <c r="F15" s="46">
        <v>0</v>
      </c>
      <c r="G15" s="46">
        <v>0</v>
      </c>
      <c r="H15" s="47">
        <v>2925840</v>
      </c>
    </row>
    <row r="16" spans="2:19" x14ac:dyDescent="0.5">
      <c r="B16" s="44" t="s">
        <v>297</v>
      </c>
      <c r="C16" s="45" t="s">
        <v>296</v>
      </c>
      <c r="D16" s="29" t="s">
        <v>295</v>
      </c>
      <c r="E16" s="46">
        <v>3730028</v>
      </c>
      <c r="F16" s="46">
        <v>0</v>
      </c>
      <c r="G16" s="46">
        <v>0</v>
      </c>
      <c r="H16" s="47">
        <v>3730028</v>
      </c>
    </row>
    <row r="17" spans="2:8" x14ac:dyDescent="0.5">
      <c r="B17" s="19" t="s">
        <v>352</v>
      </c>
      <c r="C17" s="40" t="s">
        <v>353</v>
      </c>
      <c r="D17" s="29" t="s">
        <v>284</v>
      </c>
      <c r="E17" s="42">
        <v>10257302</v>
      </c>
      <c r="F17" s="42">
        <v>0</v>
      </c>
      <c r="G17" s="42">
        <v>0</v>
      </c>
      <c r="H17" s="43">
        <v>10257302</v>
      </c>
    </row>
    <row r="18" spans="2:8" x14ac:dyDescent="0.5">
      <c r="B18" s="19" t="s">
        <v>352</v>
      </c>
      <c r="C18" s="40" t="s">
        <v>354</v>
      </c>
      <c r="D18" s="29" t="s">
        <v>266</v>
      </c>
      <c r="E18" s="42">
        <v>11511287</v>
      </c>
      <c r="F18" s="42">
        <v>0</v>
      </c>
      <c r="G18" s="42">
        <v>0</v>
      </c>
      <c r="H18" s="43">
        <v>11511287</v>
      </c>
    </row>
    <row r="19" spans="2:8" x14ac:dyDescent="0.5">
      <c r="B19" s="19" t="s">
        <v>352</v>
      </c>
      <c r="C19" s="40" t="s">
        <v>355</v>
      </c>
      <c r="D19" s="29" t="s">
        <v>56</v>
      </c>
      <c r="E19" s="42">
        <v>4770359</v>
      </c>
      <c r="F19" s="42">
        <v>0</v>
      </c>
      <c r="G19" s="42">
        <v>4520548</v>
      </c>
      <c r="H19" s="43">
        <v>249811</v>
      </c>
    </row>
    <row r="20" spans="2:8" x14ac:dyDescent="0.5">
      <c r="B20" s="19" t="s">
        <v>352</v>
      </c>
      <c r="C20" s="48" t="s">
        <v>356</v>
      </c>
      <c r="D20" s="29" t="s">
        <v>250</v>
      </c>
      <c r="E20" s="42">
        <v>4398007</v>
      </c>
      <c r="F20" s="42">
        <v>0</v>
      </c>
      <c r="G20" s="42">
        <v>0</v>
      </c>
      <c r="H20" s="43">
        <v>4398007</v>
      </c>
    </row>
    <row r="21" spans="2:8" x14ac:dyDescent="0.5">
      <c r="B21" s="19" t="s">
        <v>352</v>
      </c>
      <c r="C21" s="48" t="s">
        <v>357</v>
      </c>
      <c r="D21" s="29" t="s">
        <v>338</v>
      </c>
      <c r="E21" s="42">
        <v>688365</v>
      </c>
      <c r="F21" s="42">
        <v>0</v>
      </c>
      <c r="G21" s="42">
        <v>0</v>
      </c>
      <c r="H21" s="43">
        <v>688365</v>
      </c>
    </row>
    <row r="22" spans="2:8" x14ac:dyDescent="0.5">
      <c r="B22" s="19" t="s">
        <v>352</v>
      </c>
      <c r="C22" s="48" t="s">
        <v>358</v>
      </c>
      <c r="D22" s="29" t="s">
        <v>339</v>
      </c>
      <c r="E22" s="42">
        <v>1179261</v>
      </c>
      <c r="F22" s="42">
        <v>0</v>
      </c>
      <c r="G22" s="42">
        <v>0</v>
      </c>
      <c r="H22" s="43">
        <v>1179261</v>
      </c>
    </row>
    <row r="23" spans="2:8" x14ac:dyDescent="0.5">
      <c r="B23" s="19" t="s">
        <v>352</v>
      </c>
      <c r="C23" s="48" t="s">
        <v>359</v>
      </c>
      <c r="D23" s="29" t="s">
        <v>340</v>
      </c>
      <c r="E23" s="42">
        <v>1189969</v>
      </c>
      <c r="F23" s="42">
        <v>0</v>
      </c>
      <c r="G23" s="42">
        <v>0</v>
      </c>
      <c r="H23" s="43">
        <v>1189969</v>
      </c>
    </row>
    <row r="24" spans="2:8" x14ac:dyDescent="0.5">
      <c r="B24" s="19" t="s">
        <v>352</v>
      </c>
      <c r="C24" s="48" t="s">
        <v>360</v>
      </c>
      <c r="D24" s="29" t="s">
        <v>341</v>
      </c>
      <c r="E24" s="42">
        <v>1149314</v>
      </c>
      <c r="F24" s="42">
        <v>0</v>
      </c>
      <c r="G24" s="42">
        <v>0</v>
      </c>
      <c r="H24" s="43">
        <v>1149314</v>
      </c>
    </row>
    <row r="25" spans="2:8" x14ac:dyDescent="0.5">
      <c r="B25" s="44" t="s">
        <v>336</v>
      </c>
      <c r="C25" s="49" t="s">
        <v>335</v>
      </c>
      <c r="D25" s="29" t="s">
        <v>334</v>
      </c>
      <c r="E25" s="46">
        <v>2102458</v>
      </c>
      <c r="F25" s="46">
        <v>0</v>
      </c>
      <c r="G25" s="46">
        <v>0</v>
      </c>
      <c r="H25" s="47">
        <v>2102458</v>
      </c>
    </row>
    <row r="26" spans="2:8" x14ac:dyDescent="0.5">
      <c r="B26" s="44" t="s">
        <v>184</v>
      </c>
      <c r="C26" s="49" t="s">
        <v>361</v>
      </c>
      <c r="D26" s="29" t="s">
        <v>320</v>
      </c>
      <c r="E26" s="46">
        <v>814480</v>
      </c>
      <c r="F26" s="46">
        <v>0</v>
      </c>
      <c r="G26" s="46">
        <v>0</v>
      </c>
      <c r="H26" s="47">
        <v>814480</v>
      </c>
    </row>
    <row r="27" spans="2:8" x14ac:dyDescent="0.5">
      <c r="B27" s="44" t="s">
        <v>184</v>
      </c>
      <c r="C27" s="49" t="s">
        <v>362</v>
      </c>
      <c r="D27" s="29" t="s">
        <v>332</v>
      </c>
      <c r="E27" s="46">
        <v>7824941</v>
      </c>
      <c r="F27" s="46">
        <v>0</v>
      </c>
      <c r="G27" s="46">
        <v>0</v>
      </c>
      <c r="H27" s="47">
        <v>7824941</v>
      </c>
    </row>
    <row r="28" spans="2:8" x14ac:dyDescent="0.5">
      <c r="B28" s="44" t="s">
        <v>184</v>
      </c>
      <c r="C28" s="49" t="s">
        <v>363</v>
      </c>
      <c r="D28" s="29" t="s">
        <v>264</v>
      </c>
      <c r="E28" s="46">
        <v>4286452</v>
      </c>
      <c r="F28" s="46">
        <v>0</v>
      </c>
      <c r="G28" s="46">
        <v>0</v>
      </c>
      <c r="H28" s="47">
        <v>4286452</v>
      </c>
    </row>
    <row r="29" spans="2:8" x14ac:dyDescent="0.5">
      <c r="B29" s="44" t="s">
        <v>184</v>
      </c>
      <c r="C29" s="49" t="s">
        <v>364</v>
      </c>
      <c r="D29" s="29" t="s">
        <v>287</v>
      </c>
      <c r="E29" s="46">
        <v>3059183</v>
      </c>
      <c r="F29" s="46">
        <v>0</v>
      </c>
      <c r="G29" s="46">
        <v>0</v>
      </c>
      <c r="H29" s="47">
        <v>3059183</v>
      </c>
    </row>
    <row r="30" spans="2:8" x14ac:dyDescent="0.5">
      <c r="B30" s="44" t="s">
        <v>184</v>
      </c>
      <c r="C30" s="49" t="s">
        <v>365</v>
      </c>
      <c r="D30" s="29" t="s">
        <v>276</v>
      </c>
      <c r="E30" s="46">
        <v>2592545</v>
      </c>
      <c r="F30" s="46">
        <v>0</v>
      </c>
      <c r="G30" s="46">
        <v>0</v>
      </c>
      <c r="H30" s="47">
        <v>2592545</v>
      </c>
    </row>
    <row r="31" spans="2:8" x14ac:dyDescent="0.5">
      <c r="B31" s="44" t="s">
        <v>184</v>
      </c>
      <c r="C31" s="49" t="s">
        <v>366</v>
      </c>
      <c r="D31" s="29" t="s">
        <v>298</v>
      </c>
      <c r="E31" s="46">
        <v>2876270</v>
      </c>
      <c r="F31" s="46">
        <v>0</v>
      </c>
      <c r="G31" s="46">
        <v>0</v>
      </c>
      <c r="H31" s="47">
        <v>2876270</v>
      </c>
    </row>
    <row r="32" spans="2:8" x14ac:dyDescent="0.5">
      <c r="B32" s="44" t="s">
        <v>184</v>
      </c>
      <c r="C32" s="49" t="s">
        <v>367</v>
      </c>
      <c r="D32" s="29" t="s">
        <v>261</v>
      </c>
      <c r="E32" s="46">
        <v>312088</v>
      </c>
      <c r="F32" s="46">
        <v>0</v>
      </c>
      <c r="G32" s="46">
        <v>0</v>
      </c>
      <c r="H32" s="47">
        <v>312088</v>
      </c>
    </row>
    <row r="33" spans="2:8" x14ac:dyDescent="0.5">
      <c r="B33" s="44" t="s">
        <v>184</v>
      </c>
      <c r="C33" s="49" t="s">
        <v>368</v>
      </c>
      <c r="D33" s="29" t="s">
        <v>317</v>
      </c>
      <c r="E33" s="46">
        <v>426844</v>
      </c>
      <c r="F33" s="46">
        <v>0</v>
      </c>
      <c r="G33" s="46">
        <v>0</v>
      </c>
      <c r="H33" s="47">
        <v>426844</v>
      </c>
    </row>
    <row r="34" spans="2:8" x14ac:dyDescent="0.5">
      <c r="B34" s="44" t="s">
        <v>184</v>
      </c>
      <c r="C34" s="49" t="s">
        <v>369</v>
      </c>
      <c r="D34" s="29" t="s">
        <v>265</v>
      </c>
      <c r="E34" s="46">
        <v>5311452</v>
      </c>
      <c r="F34" s="46">
        <v>0</v>
      </c>
      <c r="G34" s="46">
        <v>0</v>
      </c>
      <c r="H34" s="47">
        <v>5311452</v>
      </c>
    </row>
    <row r="35" spans="2:8" x14ac:dyDescent="0.5">
      <c r="B35" s="44" t="s">
        <v>184</v>
      </c>
      <c r="C35" s="49" t="s">
        <v>370</v>
      </c>
      <c r="D35" s="29" t="s">
        <v>299</v>
      </c>
      <c r="E35" s="46">
        <v>7877727</v>
      </c>
      <c r="F35" s="46">
        <v>0</v>
      </c>
      <c r="G35" s="46">
        <v>0</v>
      </c>
      <c r="H35" s="47">
        <v>7877727</v>
      </c>
    </row>
    <row r="36" spans="2:8" x14ac:dyDescent="0.5">
      <c r="B36" s="19" t="s">
        <v>263</v>
      </c>
      <c r="C36" s="48" t="s">
        <v>371</v>
      </c>
      <c r="D36" s="29" t="s">
        <v>324</v>
      </c>
      <c r="E36" s="42">
        <v>2894730</v>
      </c>
      <c r="F36" s="42">
        <v>0</v>
      </c>
      <c r="G36" s="42">
        <v>0</v>
      </c>
      <c r="H36" s="43">
        <v>2894730</v>
      </c>
    </row>
    <row r="37" spans="2:8" x14ac:dyDescent="0.5">
      <c r="B37" s="19" t="s">
        <v>263</v>
      </c>
      <c r="C37" s="48" t="s">
        <v>372</v>
      </c>
      <c r="D37" s="29" t="s">
        <v>325</v>
      </c>
      <c r="E37" s="42">
        <v>2916518</v>
      </c>
      <c r="F37" s="42">
        <v>0</v>
      </c>
      <c r="G37" s="42">
        <v>0</v>
      </c>
      <c r="H37" s="43">
        <v>2916518</v>
      </c>
    </row>
    <row r="38" spans="2:8" x14ac:dyDescent="0.5">
      <c r="B38" s="44" t="s">
        <v>290</v>
      </c>
      <c r="C38" s="49" t="s">
        <v>289</v>
      </c>
      <c r="D38" s="29" t="s">
        <v>288</v>
      </c>
      <c r="E38" s="46">
        <v>734123</v>
      </c>
      <c r="F38" s="46">
        <v>0</v>
      </c>
      <c r="G38" s="46">
        <v>0</v>
      </c>
      <c r="H38" s="47">
        <v>734123</v>
      </c>
    </row>
    <row r="39" spans="2:8" x14ac:dyDescent="0.5">
      <c r="B39" s="44" t="s">
        <v>290</v>
      </c>
      <c r="C39" s="49" t="s">
        <v>292</v>
      </c>
      <c r="D39" s="29" t="s">
        <v>291</v>
      </c>
      <c r="E39" s="46">
        <v>1478567</v>
      </c>
      <c r="F39" s="46">
        <v>0</v>
      </c>
      <c r="G39" s="46">
        <v>0</v>
      </c>
      <c r="H39" s="47">
        <v>1478567</v>
      </c>
    </row>
    <row r="40" spans="2:8" x14ac:dyDescent="0.5">
      <c r="B40" s="44" t="s">
        <v>290</v>
      </c>
      <c r="C40" s="49" t="s">
        <v>294</v>
      </c>
      <c r="D40" s="29" t="s">
        <v>293</v>
      </c>
      <c r="E40" s="46">
        <v>1479709</v>
      </c>
      <c r="F40" s="46">
        <v>0</v>
      </c>
      <c r="G40" s="46">
        <v>0</v>
      </c>
      <c r="H40" s="47">
        <v>1479709</v>
      </c>
    </row>
    <row r="41" spans="2:8" x14ac:dyDescent="0.5">
      <c r="B41" s="19" t="s">
        <v>186</v>
      </c>
      <c r="C41" s="50" t="s">
        <v>373</v>
      </c>
      <c r="D41" s="29" t="s">
        <v>316</v>
      </c>
      <c r="E41" s="42">
        <v>12352794</v>
      </c>
      <c r="F41" s="42">
        <v>0</v>
      </c>
      <c r="G41" s="42">
        <v>0</v>
      </c>
      <c r="H41" s="43">
        <v>12352794</v>
      </c>
    </row>
    <row r="42" spans="2:8" x14ac:dyDescent="0.5">
      <c r="B42" s="19" t="s">
        <v>186</v>
      </c>
      <c r="C42" s="50" t="s">
        <v>374</v>
      </c>
      <c r="D42" s="29" t="s">
        <v>272</v>
      </c>
      <c r="E42" s="42">
        <v>1122777</v>
      </c>
      <c r="F42" s="42">
        <v>0</v>
      </c>
      <c r="G42" s="42">
        <v>0</v>
      </c>
      <c r="H42" s="43">
        <v>1122777</v>
      </c>
    </row>
    <row r="43" spans="2:8" x14ac:dyDescent="0.5">
      <c r="B43" s="19" t="s">
        <v>186</v>
      </c>
      <c r="C43" s="50" t="s">
        <v>375</v>
      </c>
      <c r="D43" s="29" t="s">
        <v>267</v>
      </c>
      <c r="E43" s="42">
        <v>2248094</v>
      </c>
      <c r="F43" s="42">
        <v>0</v>
      </c>
      <c r="G43" s="42">
        <v>0</v>
      </c>
      <c r="H43" s="43">
        <v>2248094</v>
      </c>
    </row>
    <row r="44" spans="2:8" x14ac:dyDescent="0.5">
      <c r="B44" s="19" t="s">
        <v>186</v>
      </c>
      <c r="C44" s="50" t="s">
        <v>376</v>
      </c>
      <c r="D44" s="29" t="s">
        <v>54</v>
      </c>
      <c r="E44" s="42">
        <v>591857</v>
      </c>
      <c r="F44" s="42">
        <v>0</v>
      </c>
      <c r="G44" s="42">
        <v>587031</v>
      </c>
      <c r="H44" s="43">
        <v>4826</v>
      </c>
    </row>
    <row r="45" spans="2:8" x14ac:dyDescent="0.5">
      <c r="B45" s="19" t="s">
        <v>186</v>
      </c>
      <c r="C45" s="50" t="s">
        <v>377</v>
      </c>
      <c r="D45" s="29" t="s">
        <v>59</v>
      </c>
      <c r="E45" s="42">
        <v>9030116</v>
      </c>
      <c r="F45" s="42">
        <v>0</v>
      </c>
      <c r="G45" s="42">
        <f>6439048+3946514</f>
        <v>10385562</v>
      </c>
      <c r="H45" s="43">
        <v>0</v>
      </c>
    </row>
    <row r="46" spans="2:8" x14ac:dyDescent="0.5">
      <c r="B46" s="19" t="s">
        <v>186</v>
      </c>
      <c r="C46" s="50" t="s">
        <v>31</v>
      </c>
      <c r="D46" s="29" t="s">
        <v>58</v>
      </c>
      <c r="E46" s="42">
        <v>226889</v>
      </c>
      <c r="F46" s="42">
        <v>0</v>
      </c>
      <c r="G46" s="42">
        <v>336096</v>
      </c>
      <c r="H46" s="43">
        <v>0</v>
      </c>
    </row>
    <row r="47" spans="2:8" x14ac:dyDescent="0.5">
      <c r="B47" s="19" t="s">
        <v>323</v>
      </c>
      <c r="C47" s="48" t="s">
        <v>378</v>
      </c>
      <c r="D47" s="29" t="s">
        <v>67</v>
      </c>
      <c r="E47" s="42">
        <v>10368000</v>
      </c>
      <c r="F47" s="42">
        <v>0</v>
      </c>
      <c r="G47" s="42">
        <v>10260000</v>
      </c>
      <c r="H47" s="43">
        <v>108000</v>
      </c>
    </row>
    <row r="48" spans="2:8" x14ac:dyDescent="0.5">
      <c r="B48" s="19" t="s">
        <v>323</v>
      </c>
      <c r="C48" s="48" t="s">
        <v>379</v>
      </c>
      <c r="D48" s="29" t="s">
        <v>66</v>
      </c>
      <c r="E48" s="42">
        <v>3648000</v>
      </c>
      <c r="F48" s="42">
        <v>0</v>
      </c>
      <c r="G48" s="42">
        <v>3523350</v>
      </c>
      <c r="H48" s="43">
        <v>124650</v>
      </c>
    </row>
    <row r="49" spans="2:8" x14ac:dyDescent="0.5">
      <c r="B49" s="19" t="s">
        <v>209</v>
      </c>
      <c r="C49" s="48" t="s">
        <v>380</v>
      </c>
      <c r="D49" s="29" t="s">
        <v>302</v>
      </c>
      <c r="E49" s="42">
        <v>1950849</v>
      </c>
      <c r="F49" s="42">
        <v>0</v>
      </c>
      <c r="G49" s="42">
        <v>0</v>
      </c>
      <c r="H49" s="43">
        <v>1950849</v>
      </c>
    </row>
    <row r="50" spans="2:8" x14ac:dyDescent="0.5">
      <c r="B50" s="19" t="s">
        <v>381</v>
      </c>
      <c r="C50" s="50" t="s">
        <v>382</v>
      </c>
      <c r="D50" s="29" t="s">
        <v>60</v>
      </c>
      <c r="E50" s="42">
        <v>1114273</v>
      </c>
      <c r="F50" s="42">
        <v>0</v>
      </c>
      <c r="G50" s="42">
        <v>1111736</v>
      </c>
      <c r="H50" s="43">
        <v>2537</v>
      </c>
    </row>
    <row r="51" spans="2:8" x14ac:dyDescent="0.5">
      <c r="B51" s="19" t="s">
        <v>381</v>
      </c>
      <c r="C51" s="50" t="s">
        <v>383</v>
      </c>
      <c r="D51" s="29" t="s">
        <v>61</v>
      </c>
      <c r="E51" s="42">
        <v>980435</v>
      </c>
      <c r="F51" s="42">
        <v>0</v>
      </c>
      <c r="G51" s="42">
        <v>1138538</v>
      </c>
      <c r="H51" s="43">
        <v>0</v>
      </c>
    </row>
    <row r="52" spans="2:8" x14ac:dyDescent="0.5">
      <c r="B52" s="19" t="s">
        <v>381</v>
      </c>
      <c r="C52" s="50" t="s">
        <v>384</v>
      </c>
      <c r="D52" s="29" t="s">
        <v>62</v>
      </c>
      <c r="E52" s="42">
        <v>18351453</v>
      </c>
      <c r="F52" s="42">
        <v>0</v>
      </c>
      <c r="G52" s="42">
        <v>17501198</v>
      </c>
      <c r="H52" s="43">
        <v>850255</v>
      </c>
    </row>
    <row r="53" spans="2:8" x14ac:dyDescent="0.5">
      <c r="B53" s="19" t="s">
        <v>385</v>
      </c>
      <c r="C53" s="48" t="s">
        <v>386</v>
      </c>
      <c r="D53" s="29" t="s">
        <v>64</v>
      </c>
      <c r="E53" s="42">
        <v>3462238</v>
      </c>
      <c r="F53" s="42">
        <v>0</v>
      </c>
      <c r="G53" s="42">
        <v>3631666</v>
      </c>
      <c r="H53" s="43">
        <v>0</v>
      </c>
    </row>
    <row r="54" spans="2:8" x14ac:dyDescent="0.5">
      <c r="B54" s="19" t="s">
        <v>385</v>
      </c>
      <c r="C54" s="48" t="s">
        <v>387</v>
      </c>
      <c r="D54" s="29" t="s">
        <v>65</v>
      </c>
      <c r="E54" s="42">
        <v>3398234</v>
      </c>
      <c r="F54" s="42">
        <v>0</v>
      </c>
      <c r="G54" s="42">
        <v>3410942</v>
      </c>
      <c r="H54" s="43">
        <v>0</v>
      </c>
    </row>
    <row r="55" spans="2:8" x14ac:dyDescent="0.5">
      <c r="B55" s="19" t="s">
        <v>322</v>
      </c>
      <c r="C55" s="48" t="s">
        <v>388</v>
      </c>
      <c r="D55" s="29" t="s">
        <v>321</v>
      </c>
      <c r="E55" s="42">
        <v>4791454</v>
      </c>
      <c r="F55" s="42">
        <v>0</v>
      </c>
      <c r="G55" s="42">
        <v>0</v>
      </c>
      <c r="H55" s="43">
        <v>4791454</v>
      </c>
    </row>
    <row r="56" spans="2:8" x14ac:dyDescent="0.5">
      <c r="B56" s="19" t="s">
        <v>329</v>
      </c>
      <c r="C56" s="50" t="s">
        <v>389</v>
      </c>
      <c r="D56" s="29" t="s">
        <v>68</v>
      </c>
      <c r="E56" s="42">
        <v>1892374</v>
      </c>
      <c r="F56" s="42">
        <v>0</v>
      </c>
      <c r="G56" s="42">
        <v>1696320</v>
      </c>
      <c r="H56" s="43">
        <v>196054</v>
      </c>
    </row>
    <row r="57" spans="2:8" x14ac:dyDescent="0.5">
      <c r="B57" s="19" t="s">
        <v>390</v>
      </c>
      <c r="C57" s="48" t="s">
        <v>391</v>
      </c>
      <c r="D57" s="29" t="s">
        <v>69</v>
      </c>
      <c r="E57" s="42">
        <v>3911753</v>
      </c>
      <c r="F57" s="42">
        <v>0</v>
      </c>
      <c r="G57" s="42">
        <v>3647997</v>
      </c>
      <c r="H57" s="43">
        <v>263756</v>
      </c>
    </row>
    <row r="58" spans="2:8" x14ac:dyDescent="0.5">
      <c r="B58" s="19" t="s">
        <v>331</v>
      </c>
      <c r="C58" s="48" t="s">
        <v>392</v>
      </c>
      <c r="D58" s="29" t="s">
        <v>330</v>
      </c>
      <c r="E58" s="42">
        <v>3640262</v>
      </c>
      <c r="F58" s="42">
        <v>0</v>
      </c>
      <c r="G58" s="42">
        <v>0</v>
      </c>
      <c r="H58" s="43">
        <v>3640262</v>
      </c>
    </row>
    <row r="59" spans="2:8" x14ac:dyDescent="0.5">
      <c r="B59" s="19" t="s">
        <v>393</v>
      </c>
      <c r="C59" s="48" t="s">
        <v>394</v>
      </c>
      <c r="D59" s="29" t="s">
        <v>70</v>
      </c>
      <c r="E59" s="42">
        <v>5552640</v>
      </c>
      <c r="F59" s="42">
        <v>0</v>
      </c>
      <c r="G59" s="42">
        <v>5472450</v>
      </c>
      <c r="H59" s="43">
        <v>80190</v>
      </c>
    </row>
    <row r="60" spans="2:8" x14ac:dyDescent="0.5">
      <c r="B60" s="83" t="s">
        <v>352</v>
      </c>
      <c r="C60" s="84" t="s">
        <v>424</v>
      </c>
      <c r="D60" s="85" t="s">
        <v>425</v>
      </c>
      <c r="E60" s="127" t="s">
        <v>426</v>
      </c>
      <c r="F60" s="128"/>
      <c r="G60" s="128"/>
      <c r="H60" s="129"/>
    </row>
    <row r="61" spans="2:8" x14ac:dyDescent="0.5">
      <c r="B61" s="83" t="s">
        <v>352</v>
      </c>
      <c r="C61" s="84" t="s">
        <v>427</v>
      </c>
      <c r="D61" s="85" t="s">
        <v>428</v>
      </c>
      <c r="E61" s="130"/>
      <c r="F61" s="131"/>
      <c r="G61" s="131"/>
      <c r="H61" s="132"/>
    </row>
    <row r="62" spans="2:8" x14ac:dyDescent="0.5">
      <c r="B62" s="83" t="s">
        <v>186</v>
      </c>
      <c r="C62" s="86" t="s">
        <v>429</v>
      </c>
      <c r="D62" s="85" t="s">
        <v>430</v>
      </c>
      <c r="E62" s="133"/>
      <c r="F62" s="134"/>
      <c r="G62" s="134"/>
      <c r="H62" s="135"/>
    </row>
    <row r="63" spans="2:8" x14ac:dyDescent="0.5">
      <c r="B63" s="87" t="s">
        <v>263</v>
      </c>
      <c r="C63" s="88" t="s">
        <v>431</v>
      </c>
      <c r="D63" s="89" t="s">
        <v>50</v>
      </c>
      <c r="E63" s="136" t="s">
        <v>432</v>
      </c>
      <c r="F63" s="136"/>
      <c r="G63" s="136"/>
      <c r="H63" s="137"/>
    </row>
    <row r="64" spans="2:8" x14ac:dyDescent="0.5">
      <c r="B64" s="87" t="s">
        <v>263</v>
      </c>
      <c r="C64" s="88" t="s">
        <v>433</v>
      </c>
      <c r="D64" s="89" t="s">
        <v>51</v>
      </c>
      <c r="E64" s="138"/>
      <c r="F64" s="138"/>
      <c r="G64" s="138"/>
      <c r="H64" s="139"/>
    </row>
    <row r="65" spans="2:8" x14ac:dyDescent="0.5">
      <c r="B65" s="87" t="s">
        <v>434</v>
      </c>
      <c r="C65" s="88" t="s">
        <v>435</v>
      </c>
      <c r="D65" s="89" t="s">
        <v>436</v>
      </c>
      <c r="E65" s="138"/>
      <c r="F65" s="138"/>
      <c r="G65" s="138"/>
      <c r="H65" s="139"/>
    </row>
    <row r="66" spans="2:8" x14ac:dyDescent="0.5">
      <c r="B66" s="87" t="s">
        <v>434</v>
      </c>
      <c r="C66" s="88" t="s">
        <v>437</v>
      </c>
      <c r="D66" s="89" t="s">
        <v>438</v>
      </c>
      <c r="E66" s="138"/>
      <c r="F66" s="138"/>
      <c r="G66" s="138"/>
      <c r="H66" s="139"/>
    </row>
    <row r="67" spans="2:8" x14ac:dyDescent="0.5">
      <c r="B67" s="87" t="s">
        <v>434</v>
      </c>
      <c r="C67" s="88" t="s">
        <v>439</v>
      </c>
      <c r="D67" s="89" t="s">
        <v>71</v>
      </c>
      <c r="E67" s="138"/>
      <c r="F67" s="138"/>
      <c r="G67" s="138"/>
      <c r="H67" s="139"/>
    </row>
    <row r="68" spans="2:8" x14ac:dyDescent="0.5">
      <c r="B68" s="87" t="s">
        <v>434</v>
      </c>
      <c r="C68" s="88" t="s">
        <v>45</v>
      </c>
      <c r="D68" s="89" t="s">
        <v>72</v>
      </c>
      <c r="E68" s="138"/>
      <c r="F68" s="138"/>
      <c r="G68" s="138"/>
      <c r="H68" s="139"/>
    </row>
    <row r="69" spans="2:8" x14ac:dyDescent="0.5">
      <c r="B69" s="87" t="s">
        <v>434</v>
      </c>
      <c r="C69" s="88" t="s">
        <v>46</v>
      </c>
      <c r="D69" s="89" t="s">
        <v>73</v>
      </c>
      <c r="E69" s="138"/>
      <c r="F69" s="138"/>
      <c r="G69" s="138"/>
      <c r="H69" s="139"/>
    </row>
    <row r="70" spans="2:8" x14ac:dyDescent="0.5">
      <c r="B70" s="87" t="s">
        <v>440</v>
      </c>
      <c r="C70" s="88" t="s">
        <v>441</v>
      </c>
      <c r="D70" s="89" t="s">
        <v>47</v>
      </c>
      <c r="E70" s="138"/>
      <c r="F70" s="138"/>
      <c r="G70" s="138"/>
      <c r="H70" s="139"/>
    </row>
    <row r="71" spans="2:8" x14ac:dyDescent="0.5">
      <c r="B71" s="87" t="s">
        <v>440</v>
      </c>
      <c r="C71" s="88" t="s">
        <v>442</v>
      </c>
      <c r="D71" s="89" t="s">
        <v>52</v>
      </c>
      <c r="E71" s="138"/>
      <c r="F71" s="138"/>
      <c r="G71" s="138"/>
      <c r="H71" s="139"/>
    </row>
    <row r="72" spans="2:8" x14ac:dyDescent="0.5">
      <c r="B72" s="87" t="s">
        <v>352</v>
      </c>
      <c r="C72" s="88" t="s">
        <v>443</v>
      </c>
      <c r="D72" s="89" t="s">
        <v>444</v>
      </c>
      <c r="E72" s="138"/>
      <c r="F72" s="138"/>
      <c r="G72" s="138"/>
      <c r="H72" s="139"/>
    </row>
    <row r="73" spans="2:8" x14ac:dyDescent="0.5">
      <c r="B73" s="87" t="s">
        <v>352</v>
      </c>
      <c r="C73" s="88" t="s">
        <v>445</v>
      </c>
      <c r="D73" s="89" t="s">
        <v>446</v>
      </c>
      <c r="E73" s="138"/>
      <c r="F73" s="138"/>
      <c r="G73" s="138"/>
      <c r="H73" s="139"/>
    </row>
    <row r="74" spans="2:8" x14ac:dyDescent="0.5">
      <c r="B74" s="87" t="s">
        <v>352</v>
      </c>
      <c r="C74" s="88" t="s">
        <v>447</v>
      </c>
      <c r="D74" s="89" t="s">
        <v>448</v>
      </c>
      <c r="E74" s="140"/>
      <c r="F74" s="140"/>
      <c r="G74" s="140"/>
      <c r="H74" s="141"/>
    </row>
    <row r="75" spans="2:8" x14ac:dyDescent="0.5"/>
    <row r="76" spans="2:8" ht="18.5" thickBot="1" x14ac:dyDescent="0.55000000000000004"/>
    <row r="77" spans="2:8" ht="18.5" thickBot="1" x14ac:dyDescent="0.55000000000000004">
      <c r="C77" s="90" t="s">
        <v>398</v>
      </c>
      <c r="D77" s="91"/>
      <c r="E77" s="93">
        <v>189143294</v>
      </c>
    </row>
    <row r="78" spans="2:8" ht="18.5" thickBot="1" x14ac:dyDescent="0.55000000000000004">
      <c r="C78" s="92"/>
      <c r="D78" s="92"/>
      <c r="E78" s="94"/>
    </row>
    <row r="79" spans="2:8" ht="18.5" thickBot="1" x14ac:dyDescent="0.55000000000000004">
      <c r="C79" s="90" t="s">
        <v>397</v>
      </c>
      <c r="D79" s="91"/>
      <c r="E79" s="93">
        <v>123587766</v>
      </c>
    </row>
    <row r="80" spans="2:8" x14ac:dyDescent="0.5"/>
    <row r="81" x14ac:dyDescent="0.5"/>
    <row r="97" s="15" customFormat="1" hidden="1" x14ac:dyDescent="0.5"/>
    <row r="98" s="15" customFormat="1" hidden="1" x14ac:dyDescent="0.5"/>
  </sheetData>
  <mergeCells count="5">
    <mergeCell ref="E60:H62"/>
    <mergeCell ref="E63:H74"/>
    <mergeCell ref="C3:H3"/>
    <mergeCell ref="C6:H6"/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OEF_2023-2024-Publicacion</vt:lpstr>
      <vt:lpstr>Demanda_Objetivo</vt:lpstr>
      <vt:lpstr>Recursos NDC que Atienden CTTOS</vt:lpstr>
      <vt:lpstr>AOEF_Previas</vt:lpstr>
      <vt:lpstr>ENFICC_No_Comprometida_23-24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DANIELA VILLA HERNANDEZ</dc:creator>
  <cp:lastModifiedBy>YESENIA GRISALES URIBE</cp:lastModifiedBy>
  <dcterms:created xsi:type="dcterms:W3CDTF">2022-03-21T19:16:09Z</dcterms:created>
  <dcterms:modified xsi:type="dcterms:W3CDTF">2022-04-05T20:38:42Z</dcterms:modified>
</cp:coreProperties>
</file>