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GFciera\Ppto\Entes\ENTES 2023\Botón de Transparencia\"/>
    </mc:Choice>
  </mc:AlternateContent>
  <xr:revisionPtr revIDLastSave="0" documentId="8_{E8C96B3D-FDD4-4C84-9642-C72C44C2DF87}" xr6:coauthVersionLast="47" xr6:coauthVersionMax="47" xr10:uidLastSave="{00000000-0000-0000-0000-000000000000}"/>
  <bookViews>
    <workbookView xWindow="-110" yWindow="-110" windowWidth="19420" windowHeight="10420" activeTab="1" xr2:uid="{1ADED5DE-FDE1-4FCC-B836-74D64B5D9031}"/>
  </bookViews>
  <sheets>
    <sheet name="INGRESOS" sheetId="1" r:id="rId1"/>
    <sheet name="GAST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TOTAL" hidden="1">[2]Resumen!#REF!</definedName>
    <definedName name="__123Graph_B" hidden="1">'[3]GIROS SITUAD.FISCAL- 2000'!#REF!</definedName>
    <definedName name="__123Graph_D" hidden="1">'[3]GIROS SITUAD.FISCAL- 2000'!#REF!</definedName>
    <definedName name="__123Graph_F" hidden="1">'[3]GIROS SITUAD.FISCAL- 2000'!#REF!</definedName>
    <definedName name="__123Graph_X" hidden="1">'[3]GIROS SITUAD.FISCAL- 2000'!#REF!</definedName>
    <definedName name="_a_" hidden="1">#N/A</definedName>
    <definedName name="_Fill" hidden="1">[4]TCN!$B$53:$W$53</definedName>
    <definedName name="_xlnm._FilterDatabase" localSheetId="1" hidden="1">GASTOS!$A$6:$P$97</definedName>
    <definedName name="_xlnm._FilterDatabase" localSheetId="0" hidden="1">INGRESOS!$A$6:$Q$17</definedName>
    <definedName name="_Key1" hidden="1">[5]Resumen!$A$861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[5]Resumen!$A$861:$C$862</definedName>
    <definedName name="_Table1_Out" hidden="1">[6]CARBOCOL!#REF!</definedName>
    <definedName name="_Table2_In2" hidden="1">[7]ANUAL1!#REF!</definedName>
    <definedName name="_Table2_Out" hidden="1">[6]CARBOCOL!#REF!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'[3]GIROS SITUAD.FISCAL- 2000'!#REF!</definedName>
    <definedName name="BLPH2" hidden="1">[8]EMBI!#REF!</definedName>
    <definedName name="BLPH3" hidden="1">[8]EMBI!#REF!</definedName>
    <definedName name="CUENTAS">[9]LISTAS_SGR!$B$3:$B$434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[9]LISTAS_SGR!$O$3:$R$606</definedName>
    <definedName name="OEI">[9]LISTAS_SGR!$K$3:$M$18</definedName>
    <definedName name="RECURSOS">[9]LISTAS_SGR!$G$3:$I$5</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[9]LISTAS_SGR!$S$3:$U$5</definedName>
    <definedName name="TERCERO">[9]LISTAS_SGR!$W$3:$W$3895</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7" i="2" l="1"/>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Q17" i="1"/>
  <c r="Q16" i="1"/>
  <c r="Q15" i="1"/>
  <c r="Q14" i="1"/>
  <c r="Q13" i="1"/>
  <c r="Q12" i="1"/>
  <c r="Q11" i="1"/>
  <c r="Q10" i="1"/>
  <c r="Q9" i="1"/>
  <c r="Q8" i="1"/>
  <c r="Q7" i="1"/>
</calcChain>
</file>

<file path=xl/sharedStrings.xml><?xml version="1.0" encoding="utf-8"?>
<sst xmlns="http://schemas.openxmlformats.org/spreadsheetml/2006/main" count="486" uniqueCount="289">
  <si>
    <t xml:space="preserve">CATEGORÍA ÚNICA DE INFORMACIÓN DEL PRESUPUESTO ORDINARIO (CUIPO) </t>
  </si>
  <si>
    <t>ÁRBOL DE CONCEPTOS POR ÁMBITO - INGRESOS</t>
  </si>
  <si>
    <t>Código Completo</t>
  </si>
  <si>
    <t>Nombre de la Cuenta</t>
  </si>
  <si>
    <t xml:space="preserve">Definición
</t>
  </si>
  <si>
    <t>Soporte Legal</t>
  </si>
  <si>
    <t>Tipo de cuenta</t>
  </si>
  <si>
    <t>Cambio</t>
  </si>
  <si>
    <t>Valor</t>
  </si>
  <si>
    <t>Ingresos</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</si>
  <si>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</si>
  <si>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t>
  </si>
  <si>
    <t>Agregación</t>
  </si>
  <si>
    <t>1.0</t>
  </si>
  <si>
    <t>Disponibilidad Inicial</t>
  </si>
  <si>
    <t>Corresponde al saldo de caja, bancos e inversiones temporales, excluyendo los dineros recaudados que pertenecen a terceros y, por los tanto, no tienen ningún efecto presupuestal. La disponibilidad inicial debe ser igual al valor de la disponibilidad final de la ejecución presupuestal de la vigencia inmediatamente anterior.</t>
  </si>
  <si>
    <t>Decreto 115 de 1196, artículo 12</t>
  </si>
  <si>
    <t>1.0.02</t>
  </si>
  <si>
    <t>Bancos</t>
  </si>
  <si>
    <t>Representa el valor de los fondos disponibles depositados en instituciones financieras.</t>
  </si>
  <si>
    <t>Tomado de Marco Normativo para Entidades de Gobierno, Catálogo General de Cuentas, CGN.</t>
  </si>
  <si>
    <t>Captura</t>
  </si>
  <si>
    <t>1.1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</si>
  <si>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</si>
  <si>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</si>
  <si>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Corte Constitucional, Sentencia C-423/1995.</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</si>
  <si>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</si>
  <si>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</si>
  <si>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</si>
  <si>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 xml:space="preserve"> Clasificación Central de Productos (CPC Ver. 2.0)</t>
  </si>
  <si>
    <t>1.1.02.05.002.08</t>
  </si>
  <si>
    <t>1.2</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</si>
  <si>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</si>
  <si>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los cual difícilmente asegura su continuidad durante amplios periodos presupuestales” (Corte Constitucional, Sentencia C-1072 de 2002).</t>
  </si>
  <si>
    <t>1.2.03.04</t>
  </si>
  <si>
    <t>Inversiones patrimoniales no controladas</t>
  </si>
  <si>
    <t xml:space="preserve">Corresponde a los ingresos por concepto de las utilidades y dividendos de las EICE societarias, particulares que administran recursos públicos, incluyendo la cuantía que corresponde a las entidades de gobierno por su participación en el capital de la empresa </t>
  </si>
  <si>
    <t>1.2.05.03</t>
  </si>
  <si>
    <t>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</si>
  <si>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</si>
  <si>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1.2.05.05</t>
  </si>
  <si>
    <t>Intereses por préstamos</t>
  </si>
  <si>
    <t>Corresponde a los ingresos por el concepto de intereses de fondos en préstamos que tienen las entidades de gobierno. Los intereses son una forma de renta de inversión cobradas por el acreedor del préstamo.</t>
  </si>
  <si>
    <t>1.2.09.03</t>
  </si>
  <si>
    <t>De personas naturales</t>
  </si>
  <si>
    <t>Ingresos por concepto de la amortización de préstamos realizados  a personas naturales.</t>
  </si>
  <si>
    <t>ÁRBOL DE CONCEPTOS POR ÁMBITO - OBJETOS DE GASTOS</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</si>
  <si>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</si>
  <si>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</si>
  <si>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</si>
  <si>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</si>
  <si>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</si>
  <si>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</si>
  <si>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</si>
  <si>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</si>
  <si>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</si>
  <si>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</si>
  <si>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</si>
  <si>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</si>
  <si>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</si>
  <si>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</si>
  <si>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</si>
  <si>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</si>
  <si>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</si>
  <si>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</si>
  <si>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</si>
  <si>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</si>
  <si>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</si>
  <si>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</si>
  <si>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</si>
  <si>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</si>
  <si>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</si>
  <si>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</si>
  <si>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</si>
  <si>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</si>
  <si>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</si>
  <si>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</si>
  <si>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</si>
  <si>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</si>
  <si>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</si>
  <si>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</si>
  <si>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</si>
  <si>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</si>
  <si>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</si>
  <si>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</si>
  <si>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</si>
  <si>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</si>
  <si>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</si>
  <si>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</si>
  <si>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</si>
  <si>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</si>
  <si>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</si>
  <si>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</si>
  <si>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</si>
  <si>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</si>
  <si>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</si>
  <si>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</si>
  <si>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</si>
  <si>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</si>
  <si>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</si>
  <si>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</si>
  <si>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</si>
  <si>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</si>
  <si>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</si>
  <si>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</si>
  <si>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</si>
  <si>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</si>
  <si>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</si>
  <si>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</si>
  <si>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</si>
  <si>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</si>
  <si>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</si>
  <si>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</si>
  <si>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</si>
  <si>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</si>
  <si>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</si>
  <si>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</si>
  <si>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</si>
  <si>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</si>
  <si>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</si>
  <si>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</si>
  <si>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</si>
  <si>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</si>
  <si>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</si>
  <si>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</si>
  <si>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</si>
  <si>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</si>
  <si>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</si>
  <si>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</si>
  <si>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</si>
  <si>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</si>
  <si>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</si>
  <si>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</si>
  <si>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</si>
  <si>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</si>
  <si>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</si>
  <si>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</si>
  <si>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</si>
  <si>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</si>
  <si>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</si>
  <si>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</si>
  <si>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</si>
  <si>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</si>
  <si>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</si>
  <si>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</si>
  <si>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</si>
  <si>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</si>
  <si>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</si>
  <si>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</si>
  <si>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</si>
  <si>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</si>
  <si>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</si>
  <si>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</si>
  <si>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Modificación</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</si>
  <si>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</si>
  <si>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</si>
  <si>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</si>
  <si>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</si>
  <si>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</si>
  <si>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</si>
  <si>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</si>
  <si>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</si>
  <si>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</si>
  <si>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</si>
  <si>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</si>
  <si>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</si>
  <si>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</si>
  <si>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</si>
  <si>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</si>
  <si>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</si>
  <si>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</si>
  <si>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</si>
  <si>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</si>
  <si>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</si>
  <si>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</si>
  <si>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</si>
  <si>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</si>
  <si>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</si>
  <si>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</si>
  <si>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</si>
  <si>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</si>
  <si>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</si>
  <si>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</si>
  <si>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</si>
  <si>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</si>
  <si>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</si>
  <si>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</si>
  <si>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</si>
  <si>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</si>
  <si>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</si>
  <si>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</si>
  <si>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</si>
  <si>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</si>
  <si>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</si>
  <si>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</si>
  <si>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</si>
  <si>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</si>
  <si>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</si>
  <si>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</si>
  <si>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</si>
  <si>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</si>
  <si>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Traslado de dividendos</t>
  </si>
  <si>
    <t>Trasferencia en virtud de los beneficios generados por una empresa, a favor de socios dedicados a el suministro de electricidad, gas, vapor y aire acondicionado.</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</si>
  <si>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</si>
  <si>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</si>
  <si>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</si>
  <si>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</si>
  <si>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</si>
  <si>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</si>
  <si>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2.1.6.01.04</t>
  </si>
  <si>
    <t>A personas naturales</t>
  </si>
  <si>
    <t>Comprende los recursos financieros concedidos en calidad de préstamo a una persona natural para solventar sus necesidades de financiamiento</t>
  </si>
  <si>
    <t>2.1.6.01.04.002</t>
  </si>
  <si>
    <t>Crédito hipotecario para sus empleados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</si>
  <si>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</si>
  <si>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</si>
  <si>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</si>
  <si>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</si>
  <si>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</si>
  <si>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</si>
  <si>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</si>
  <si>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</si>
  <si>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</si>
  <si>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</si>
  <si>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2.1.8.01.14</t>
  </si>
  <si>
    <t>Gravamen a los movimientos financieros</t>
  </si>
  <si>
    <t>Gastos generados  a cargo de los usuarios del sistema financiero y de las entidades que lo conforman.</t>
  </si>
  <si>
    <t>Estatuto tributario art. 870</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</si>
  <si>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</si>
  <si>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</si>
  <si>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</si>
  <si>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</si>
  <si>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2.1.8.01.64</t>
  </si>
  <si>
    <t>Impuesto sobre las ventas</t>
  </si>
  <si>
    <t>Corresponde a los gastos por concepto de Impuesto al Valor Agregado- IVA, siempre que la entidad sea sujeto pasivo del impuesto.</t>
  </si>
  <si>
    <t>Estatuto tributario, libro Tercero.</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</si>
  <si>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</si>
  <si>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</si>
  <si>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</si>
  <si>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</si>
  <si>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</si>
  <si>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</si>
  <si>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</si>
  <si>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</si>
  <si>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</si>
  <si>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</si>
  <si>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</si>
  <si>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</si>
  <si>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</si>
  <si>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</si>
  <si>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</si>
  <si>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</si>
  <si>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2.3.1.01.01.001.04</t>
  </si>
  <si>
    <t>2.3.1.01.01.001.06</t>
  </si>
  <si>
    <t>2.3.1.01.01.001.07</t>
  </si>
  <si>
    <t>2.3.1.01.01.001.08</t>
  </si>
  <si>
    <t>2.3.1.01.01.001.08.02</t>
  </si>
  <si>
    <t>2.3.1.01.01.001.09</t>
  </si>
  <si>
    <t>Prima Técnica salarial</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</si>
  <si>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</si>
  <si>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</si>
  <si>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</si>
  <si>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</si>
  <si>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</si>
  <si>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</si>
  <si>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</si>
  <si>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</si>
  <si>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</si>
  <si>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2.3.1.01.03</t>
  </si>
  <si>
    <t>2.3.1.01.03.001</t>
  </si>
  <si>
    <t>2.3.1.01.03.001.01</t>
  </si>
  <si>
    <t>2.3.1.01.03.009</t>
  </si>
  <si>
    <t>2.3.1.01.03.117</t>
  </si>
  <si>
    <t>2.3.2</t>
  </si>
  <si>
    <t>2.3.2.01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</si>
  <si>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</si>
  <si>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</si>
  <si>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2.3.2.01.01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</si>
  <si>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</si>
  <si>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</si>
  <si>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2.3.2.01.01.005</t>
  </si>
  <si>
    <t>Otros activos fijos</t>
  </si>
  <si>
    <t>Es la adquisición de activos no mencionados en los rubros anteriores, a saber, recursos biológicos cultivados y productos de propiedad intelectual.</t>
  </si>
  <si>
    <t>2.3.2.01.01.005.02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</si>
  <si>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</si>
  <si>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</si>
  <si>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2.3.2.01.01.005.02.03.01.02</t>
  </si>
  <si>
    <t>Gastos de desarrollo</t>
  </si>
  <si>
    <t>Son los gastos asociados al desarrollo de programas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</si>
</sst>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1"/>
      <color theme="1"/>
      <name val="Calibri"/>
      <family val="2"/>
      <scheme val="minor"/>
    </font>
    <font>
      <sz val="11"/>
      <color theme="1"/>
      <name val="Calibri"/>
      <family val="2"/>
      <scheme val="minor"/>
    </font>
    <font>
      <b/>
      <sz val="16"/>
      <color rgb="FF0070C0"/>
      <name val="Calibri Light"/>
      <family val="2"/>
      <scheme val="major"/>
    </font>
    <font>
      <sz val="11"/>
      <color theme="1"/>
      <name val="Arial"/>
      <family val="2"/>
    </font>
    <font>
      <sz val="9"/>
      <color theme="1"/>
      <name val="Calibri"/>
      <family val="2"/>
      <scheme val="minor"/>
    </font>
    <font>
      <b/>
      <sz val="18"/>
      <color rgb="FF0070C0"/>
      <name val="Calibri Light"/>
      <family val="2"/>
      <scheme val="major"/>
    </font>
    <font>
      <b/>
      <sz val="11"/>
      <color rgb="FFFFFFFF"/>
      <name val="Arial"/>
      <family val="2"/>
    </font>
    <font>
      <b/>
      <sz val="10"/>
      <color rgb="FFFFFFFF"/>
      <name val="Arial"/>
      <family val="2"/>
    </font>
    <font>
      <sz val="12"/>
      <color theme="1"/>
      <name val="Calibri"/>
      <family val="2"/>
      <scheme val="minor"/>
    </font>
    <font>
      <b/>
      <sz val="10"/>
      <color theme="0"/>
      <name val="Arial"/>
      <family val="2"/>
    </font>
    <font>
      <b/>
      <sz val="10"/>
      <color rgb="FFFF0000"/>
      <name val="Arial"/>
      <family val="2"/>
    </font>
    <font>
      <sz val="10"/>
      <color rgb="FF000000"/>
      <name val="Arial"/>
      <family val="2"/>
    </font>
    <font>
      <sz val="10"/>
      <name val="Arial"/>
      <family val="2"/>
    </font>
    <font>
      <sz val="10"/>
      <color rgb="FFFF0000"/>
      <name val="Arial"/>
      <family val="2"/>
    </font>
    <font>
      <b/>
      <sz val="10"/>
      <name val="Arial"/>
      <family val="2"/>
    </font>
    <font>
      <b/>
      <sz val="10"/>
      <color rgb="FF000000"/>
      <name val="Arial"/>
      <family val="2"/>
    </font>
    <font>
      <sz val="9"/>
      <color theme="1"/>
      <name val="Tahoma"/>
      <family val="2"/>
    </font>
    <font>
      <b/>
      <sz val="10"/>
      <color rgb="FF0070C0"/>
      <name val="Arial"/>
      <family val="2"/>
    </font>
    <font>
      <sz val="10"/>
      <color theme="1"/>
      <name val="Arial"/>
      <family val="2"/>
    </font>
    <font>
      <sz val="10"/>
      <color theme="1"/>
      <name val="Calibri"/>
      <family val="2"/>
      <scheme val="minor"/>
    </font>
    <font>
      <b/>
      <sz val="10"/>
      <color theme="1"/>
      <name val="Arial"/>
      <family val="2"/>
    </font>
    <font>
      <sz val="10"/>
      <name val="Arial Narrow"/>
      <family val="2"/>
    </font>
  </fonts>
  <fills count="19">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rgb="FF1F4E78"/>
        <bgColor rgb="FF000000"/>
      </patternFill>
    </fill>
    <fill>
      <patternFill patternType="solid">
        <fgColor theme="8" tint="-0.499984740745262"/>
        <bgColor indexed="64"/>
      </patternFill>
    </fill>
    <fill>
      <patternFill patternType="solid">
        <fgColor rgb="FF2F75B5"/>
        <bgColor rgb="FF000000"/>
      </patternFill>
    </fill>
    <fill>
      <patternFill patternType="solid">
        <fgColor theme="8" tint="-0.249977111117893"/>
        <bgColor indexed="64"/>
      </patternFill>
    </fill>
    <fill>
      <patternFill patternType="solid">
        <fgColor rgb="FFFFFFFF"/>
        <bgColor rgb="FF000000"/>
      </patternFill>
    </fill>
    <fill>
      <patternFill patternType="solid">
        <fgColor theme="0"/>
        <bgColor rgb="FF000000"/>
      </patternFill>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5" tint="0.79998168889431442"/>
        <bgColor rgb="FF000000"/>
      </patternFill>
    </fill>
  </fills>
  <borders count="12">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2"/>
      </left>
      <right style="thin">
        <color theme="2"/>
      </right>
      <top style="thin">
        <color theme="2"/>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s>
  <cellStyleXfs count="7">
    <xf numFmtId="0" fontId="0" fillId="0" borderId="0"/>
    <xf numFmtId="43" fontId="1" fillId="0" borderId="0" applyFont="0" applyFill="0" applyBorder="0" applyAlignment="0" applyProtection="0"/>
    <xf numFmtId="0" fontId="8" fillId="0" borderId="0"/>
    <xf numFmtId="0" fontId="1" fillId="0" borderId="0"/>
    <xf numFmtId="164" fontId="21" fillId="0" borderId="0" applyFill="0">
      <alignment horizontal="center" vertical="center" wrapText="1"/>
    </xf>
    <xf numFmtId="1" fontId="21" fillId="2" borderId="0" applyFill="0">
      <alignment horizontal="center" vertical="center"/>
    </xf>
    <xf numFmtId="0" fontId="12" fillId="0" borderId="0"/>
  </cellStyleXfs>
  <cellXfs count="142">
    <xf numFmtId="0" fontId="0" fillId="0" borderId="0" xfId="0"/>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4" fillId="2" borderId="0" xfId="0" applyFont="1" applyFill="1"/>
    <xf numFmtId="0" fontId="5" fillId="2" borderId="0" xfId="0" applyFont="1" applyFill="1" applyAlignment="1">
      <alignment vertical="center" wrapText="1"/>
    </xf>
    <xf numFmtId="0" fontId="4" fillId="0" borderId="0" xfId="0" applyFont="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7" fillId="4" borderId="0" xfId="0" applyFont="1" applyFill="1" applyAlignment="1">
      <alignment horizontal="left" vertical="center"/>
    </xf>
    <xf numFmtId="0" fontId="7"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164" fontId="9" fillId="5" borderId="0" xfId="2" applyNumberFormat="1" applyFont="1" applyFill="1" applyAlignment="1">
      <alignment horizontal="left" vertical="center" wrapText="1"/>
    </xf>
    <xf numFmtId="0" fontId="7" fillId="4" borderId="0" xfId="0" applyFont="1" applyFill="1" applyAlignment="1">
      <alignment horizontal="center" vertical="center" wrapText="1"/>
    </xf>
    <xf numFmtId="165" fontId="7" fillId="4" borderId="0" xfId="1" applyNumberFormat="1" applyFont="1" applyFill="1" applyAlignment="1">
      <alignment horizontal="center" vertical="center" wrapText="1"/>
    </xf>
    <xf numFmtId="0" fontId="7" fillId="6" borderId="0" xfId="0" applyFont="1" applyFill="1" applyAlignment="1">
      <alignment vertical="center"/>
    </xf>
    <xf numFmtId="0" fontId="7" fillId="6" borderId="0" xfId="0" applyFont="1" applyFill="1" applyAlignment="1">
      <alignment horizontal="center" vertical="center" wrapText="1"/>
    </xf>
    <xf numFmtId="0" fontId="10" fillId="6" borderId="0" xfId="0" applyFont="1" applyFill="1" applyAlignment="1">
      <alignment horizontal="center" vertical="center"/>
    </xf>
    <xf numFmtId="0" fontId="7" fillId="6" borderId="0" xfId="0" applyFont="1" applyFill="1" applyAlignment="1">
      <alignment vertical="center" wrapText="1"/>
    </xf>
    <xf numFmtId="0" fontId="9" fillId="7" borderId="0" xfId="2" applyFont="1" applyFill="1" applyAlignment="1">
      <alignment horizontal="left" vertical="center" wrapText="1"/>
    </xf>
    <xf numFmtId="0" fontId="7" fillId="6" borderId="0" xfId="0" applyFont="1" applyFill="1" applyAlignment="1">
      <alignment horizontal="center" vertical="center"/>
    </xf>
    <xf numFmtId="165" fontId="7" fillId="6" borderId="0" xfId="1" applyNumberFormat="1" applyFont="1" applyFill="1" applyAlignment="1">
      <alignment horizontal="center" vertical="center"/>
    </xf>
    <xf numFmtId="0" fontId="11" fillId="8" borderId="0" xfId="0" applyFont="1" applyFill="1" applyAlignment="1">
      <alignment vertical="center"/>
    </xf>
    <xf numFmtId="0" fontId="11" fillId="8" borderId="0" xfId="0" applyFont="1" applyFill="1" applyAlignment="1">
      <alignment horizontal="center" vertical="center"/>
    </xf>
    <xf numFmtId="0" fontId="12" fillId="8" borderId="0" xfId="0" applyFont="1" applyFill="1" applyAlignment="1">
      <alignment horizontal="left" vertical="center"/>
    </xf>
    <xf numFmtId="0" fontId="12" fillId="8" borderId="0" xfId="0" applyFont="1" applyFill="1" applyAlignment="1">
      <alignment vertical="center"/>
    </xf>
    <xf numFmtId="0" fontId="13" fillId="8" borderId="0" xfId="0" applyFont="1" applyFill="1" applyAlignment="1">
      <alignment vertical="center"/>
    </xf>
    <xf numFmtId="0" fontId="13" fillId="8" borderId="0" xfId="0" applyFont="1" applyFill="1" applyAlignment="1">
      <alignment horizontal="left" vertical="center" wrapText="1"/>
    </xf>
    <xf numFmtId="0" fontId="12" fillId="8" borderId="0" xfId="0" applyFont="1" applyFill="1" applyAlignment="1">
      <alignment vertical="center" wrapText="1"/>
    </xf>
    <xf numFmtId="0" fontId="12" fillId="2" borderId="0" xfId="0" applyFont="1" applyFill="1" applyAlignment="1">
      <alignment horizontal="left" vertical="center" wrapText="1"/>
    </xf>
    <xf numFmtId="0" fontId="12" fillId="8" borderId="0" xfId="0" applyFont="1" applyFill="1" applyAlignment="1">
      <alignment horizontal="center" vertical="center"/>
    </xf>
    <xf numFmtId="165" fontId="12" fillId="8" borderId="0" xfId="1" applyNumberFormat="1" applyFont="1" applyFill="1" applyAlignment="1">
      <alignment horizontal="center" vertical="center"/>
    </xf>
    <xf numFmtId="164" fontId="12" fillId="2" borderId="0" xfId="3" applyNumberFormat="1" applyFont="1" applyFill="1" applyAlignment="1">
      <alignment horizontal="left" vertical="center" wrapText="1"/>
    </xf>
    <xf numFmtId="0" fontId="7" fillId="6" borderId="0" xfId="0" applyFont="1" applyFill="1" applyAlignment="1">
      <alignment horizontal="left" vertical="center"/>
    </xf>
    <xf numFmtId="0" fontId="14" fillId="7" borderId="0" xfId="2" applyFont="1" applyFill="1" applyAlignment="1">
      <alignment horizontal="left" vertical="center" wrapText="1"/>
    </xf>
    <xf numFmtId="0" fontId="11"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Alignment="1">
      <alignment vertical="center"/>
    </xf>
    <xf numFmtId="0" fontId="15" fillId="9" borderId="0" xfId="0" applyFont="1" applyFill="1" applyAlignment="1">
      <alignment horizontal="left" vertical="center"/>
    </xf>
    <xf numFmtId="0" fontId="12" fillId="9" borderId="0" xfId="0" applyFont="1" applyFill="1" applyAlignment="1">
      <alignment vertical="center" wrapText="1"/>
    </xf>
    <xf numFmtId="0" fontId="11" fillId="9" borderId="0" xfId="0" applyFont="1" applyFill="1" applyAlignment="1">
      <alignment horizontal="center" vertical="center"/>
    </xf>
    <xf numFmtId="165" fontId="11" fillId="9" borderId="0" xfId="1" applyNumberFormat="1" applyFont="1" applyFill="1" applyAlignment="1">
      <alignment horizontal="center" vertical="center"/>
    </xf>
    <xf numFmtId="0" fontId="11" fillId="9" borderId="0" xfId="0" applyFont="1" applyFill="1" applyAlignment="1">
      <alignment vertical="center" wrapText="1"/>
    </xf>
    <xf numFmtId="0" fontId="11" fillId="9" borderId="0" xfId="0" applyFont="1" applyFill="1" applyAlignment="1">
      <alignment horizontal="left" vertical="center"/>
    </xf>
    <xf numFmtId="0" fontId="16" fillId="0" borderId="0" xfId="0" applyFont="1" applyAlignment="1">
      <alignment horizontal="justify" vertical="center"/>
    </xf>
    <xf numFmtId="0" fontId="17" fillId="2" borderId="0" xfId="0" applyFont="1" applyFill="1" applyAlignment="1">
      <alignment vertical="center" wrapText="1"/>
    </xf>
    <xf numFmtId="0" fontId="18" fillId="0" borderId="0" xfId="0" applyFont="1" applyAlignment="1">
      <alignment horizontal="center" vertical="center"/>
    </xf>
    <xf numFmtId="165" fontId="18" fillId="2" borderId="0" xfId="1" applyNumberFormat="1" applyFont="1" applyFill="1" applyAlignment="1">
      <alignment vertical="center"/>
    </xf>
    <xf numFmtId="0" fontId="18" fillId="2" borderId="0" xfId="0" applyFont="1" applyFill="1" applyAlignment="1">
      <alignment vertical="center"/>
    </xf>
    <xf numFmtId="0" fontId="19" fillId="2" borderId="0" xfId="0" applyFont="1" applyFill="1"/>
    <xf numFmtId="0" fontId="18" fillId="2" borderId="0" xfId="0" applyFont="1" applyFill="1"/>
    <xf numFmtId="0" fontId="18" fillId="2" borderId="0" xfId="0" applyFont="1" applyFill="1" applyAlignment="1">
      <alignment horizontal="center" vertical="center"/>
    </xf>
    <xf numFmtId="165" fontId="18" fillId="2" borderId="0" xfId="0" applyNumberFormat="1" applyFont="1" applyFill="1" applyAlignment="1">
      <alignment vertical="center"/>
    </xf>
    <xf numFmtId="0" fontId="9" fillId="10" borderId="7" xfId="2" applyFont="1" applyFill="1" applyBorder="1" applyAlignment="1">
      <alignment horizontal="center" vertical="center" wrapText="1"/>
    </xf>
    <xf numFmtId="164" fontId="9" fillId="10" borderId="8" xfId="2" applyNumberFormat="1" applyFont="1" applyFill="1" applyBorder="1" applyAlignment="1">
      <alignment horizontal="center" vertical="center"/>
    </xf>
    <xf numFmtId="164" fontId="9" fillId="10" borderId="9" xfId="2" applyNumberFormat="1" applyFont="1" applyFill="1" applyBorder="1" applyAlignment="1">
      <alignment horizontal="center" vertical="center"/>
    </xf>
    <xf numFmtId="164" fontId="9" fillId="10" borderId="10" xfId="2" applyNumberFormat="1"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11" xfId="2" applyFont="1" applyFill="1" applyBorder="1" applyAlignment="1">
      <alignment horizontal="center" vertical="center" wrapText="1"/>
    </xf>
    <xf numFmtId="0" fontId="9" fillId="11" borderId="0" xfId="0" applyFont="1" applyFill="1" applyAlignment="1">
      <alignment vertical="center"/>
    </xf>
    <xf numFmtId="164" fontId="9" fillId="11" borderId="0" xfId="2" applyNumberFormat="1" applyFont="1" applyFill="1" applyAlignment="1">
      <alignment horizontal="left" vertical="center"/>
    </xf>
    <xf numFmtId="0" fontId="18" fillId="11" borderId="0" xfId="0" applyFont="1" applyFill="1" applyAlignment="1">
      <alignment horizontal="left" vertical="center"/>
    </xf>
    <xf numFmtId="0" fontId="9" fillId="11" borderId="0" xfId="0" applyFont="1" applyFill="1" applyAlignment="1">
      <alignment horizontal="left" vertical="center" wrapText="1"/>
    </xf>
    <xf numFmtId="0" fontId="9" fillId="11" borderId="0" xfId="0" applyFont="1" applyFill="1" applyAlignment="1">
      <alignment horizontal="center" vertical="center"/>
    </xf>
    <xf numFmtId="165" fontId="9" fillId="11" borderId="0" xfId="1" applyNumberFormat="1" applyFont="1" applyFill="1" applyAlignment="1">
      <alignment vertical="center"/>
    </xf>
    <xf numFmtId="0" fontId="9" fillId="12" borderId="0" xfId="0" applyFont="1" applyFill="1" applyAlignment="1">
      <alignment vertical="center"/>
    </xf>
    <xf numFmtId="0" fontId="18" fillId="12" borderId="0" xfId="0" applyFont="1" applyFill="1" applyAlignment="1">
      <alignment vertical="center"/>
    </xf>
    <xf numFmtId="164" fontId="9" fillId="12" borderId="0" xfId="2" applyNumberFormat="1" applyFont="1" applyFill="1" applyAlignment="1">
      <alignment horizontal="left" vertical="center"/>
    </xf>
    <xf numFmtId="0" fontId="18" fillId="12" borderId="0" xfId="0" applyFont="1" applyFill="1" applyAlignment="1">
      <alignment horizontal="left" vertical="center"/>
    </xf>
    <xf numFmtId="0" fontId="9" fillId="12" borderId="0" xfId="0" applyFont="1" applyFill="1" applyAlignment="1">
      <alignment horizontal="left" vertical="center" wrapText="1"/>
    </xf>
    <xf numFmtId="0" fontId="9" fillId="12" borderId="0" xfId="0" applyFont="1" applyFill="1" applyAlignment="1">
      <alignment horizontal="center" vertical="center"/>
    </xf>
    <xf numFmtId="165" fontId="9" fillId="12" borderId="0" xfId="1" applyNumberFormat="1" applyFont="1" applyFill="1" applyAlignment="1">
      <alignment vertical="center"/>
    </xf>
    <xf numFmtId="0" fontId="20" fillId="13" borderId="0" xfId="0" applyFont="1" applyFill="1" applyAlignment="1">
      <alignment vertical="center"/>
    </xf>
    <xf numFmtId="0" fontId="12" fillId="13" borderId="0" xfId="0" applyFont="1" applyFill="1" applyAlignment="1">
      <alignment vertical="center"/>
    </xf>
    <xf numFmtId="0" fontId="14" fillId="13" borderId="0" xfId="3" applyFont="1" applyFill="1" applyAlignment="1">
      <alignment horizontal="left" vertical="center" readingOrder="1"/>
    </xf>
    <xf numFmtId="0" fontId="12" fillId="13" borderId="0" xfId="0" applyFont="1" applyFill="1" applyAlignment="1">
      <alignment horizontal="left" vertical="center"/>
    </xf>
    <xf numFmtId="0" fontId="14" fillId="13" borderId="0" xfId="3" applyFont="1" applyFill="1" applyAlignment="1">
      <alignment horizontal="left" vertical="center" wrapText="1" readingOrder="1"/>
    </xf>
    <xf numFmtId="0" fontId="20" fillId="13" borderId="0" xfId="0" applyFont="1" applyFill="1" applyAlignment="1">
      <alignment horizontal="center" vertical="center"/>
    </xf>
    <xf numFmtId="165" fontId="20" fillId="13" borderId="0" xfId="1" applyNumberFormat="1" applyFont="1" applyFill="1" applyAlignment="1">
      <alignment vertical="center"/>
    </xf>
    <xf numFmtId="0" fontId="12" fillId="2" borderId="0" xfId="0" applyFont="1" applyFill="1" applyAlignment="1">
      <alignment vertical="center"/>
    </xf>
    <xf numFmtId="0" fontId="20" fillId="14" borderId="0" xfId="0" applyFont="1" applyFill="1" applyAlignment="1">
      <alignment vertical="center"/>
    </xf>
    <xf numFmtId="0" fontId="20" fillId="14" borderId="0" xfId="0" applyFont="1" applyFill="1" applyAlignment="1">
      <alignment horizontal="left" vertical="center"/>
    </xf>
    <xf numFmtId="0" fontId="20" fillId="14" borderId="0" xfId="0" applyFont="1" applyFill="1" applyAlignment="1">
      <alignment vertical="center" wrapText="1"/>
    </xf>
    <xf numFmtId="0" fontId="20" fillId="14" borderId="0" xfId="0" applyFont="1" applyFill="1" applyAlignment="1">
      <alignment horizontal="center" vertical="center"/>
    </xf>
    <xf numFmtId="165" fontId="20" fillId="14" borderId="0" xfId="1" applyNumberFormat="1" applyFont="1" applyFill="1" applyAlignment="1">
      <alignment vertical="center"/>
    </xf>
    <xf numFmtId="0" fontId="20" fillId="2" borderId="0" xfId="0" applyFont="1" applyFill="1" applyAlignment="1">
      <alignment vertical="center"/>
    </xf>
    <xf numFmtId="0" fontId="20" fillId="15" borderId="0" xfId="0" applyFont="1" applyFill="1" applyAlignment="1">
      <alignment vertical="center"/>
    </xf>
    <xf numFmtId="0" fontId="20" fillId="16" borderId="0" xfId="0" applyFont="1" applyFill="1" applyAlignment="1">
      <alignment vertical="center"/>
    </xf>
    <xf numFmtId="0" fontId="20" fillId="16" borderId="0" xfId="0" applyFont="1" applyFill="1" applyAlignment="1">
      <alignment horizontal="left" vertical="center"/>
    </xf>
    <xf numFmtId="0" fontId="20" fillId="15" borderId="0" xfId="0" applyFont="1" applyFill="1" applyAlignment="1">
      <alignment vertical="center" wrapText="1"/>
    </xf>
    <xf numFmtId="0" fontId="20" fillId="15" borderId="0" xfId="0" applyFont="1" applyFill="1" applyAlignment="1">
      <alignment horizontal="center" vertical="center"/>
    </xf>
    <xf numFmtId="165" fontId="20" fillId="15" borderId="0" xfId="1" applyNumberFormat="1" applyFont="1" applyFill="1" applyAlignment="1">
      <alignment vertical="center"/>
    </xf>
    <xf numFmtId="0" fontId="20" fillId="15" borderId="0" xfId="0" applyFont="1" applyFill="1" applyAlignment="1">
      <alignment horizontal="left" vertical="center"/>
    </xf>
    <xf numFmtId="0" fontId="18" fillId="0" borderId="0" xfId="0" applyFont="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165" fontId="18" fillId="0" borderId="0" xfId="1" applyNumberFormat="1" applyFont="1" applyFill="1" applyAlignment="1">
      <alignment vertical="center"/>
    </xf>
    <xf numFmtId="0" fontId="18" fillId="17" borderId="0" xfId="0" applyFont="1" applyFill="1" applyAlignment="1">
      <alignment vertical="center"/>
    </xf>
    <xf numFmtId="0" fontId="12" fillId="2" borderId="0" xfId="0" applyFont="1" applyFill="1" applyAlignment="1">
      <alignment horizontal="left" vertical="center"/>
    </xf>
    <xf numFmtId="0" fontId="18" fillId="17" borderId="0" xfId="0" applyFont="1" applyFill="1" applyAlignment="1">
      <alignment horizontal="left" vertical="center"/>
    </xf>
    <xf numFmtId="0" fontId="12" fillId="0" borderId="0" xfId="0" applyFont="1" applyAlignment="1">
      <alignment horizontal="left" vertical="center"/>
    </xf>
    <xf numFmtId="0" fontId="12" fillId="8" borderId="0" xfId="0" applyFont="1" applyFill="1"/>
    <xf numFmtId="0" fontId="12" fillId="8" borderId="0" xfId="0" applyFont="1" applyFill="1" applyAlignment="1">
      <alignment wrapText="1"/>
    </xf>
    <xf numFmtId="0" fontId="12" fillId="0" borderId="0" xfId="0" applyFont="1" applyAlignment="1">
      <alignment vertical="center" wrapText="1"/>
    </xf>
    <xf numFmtId="0" fontId="12" fillId="17" borderId="0" xfId="0" applyFont="1" applyFill="1" applyAlignment="1">
      <alignment horizontal="center" vertical="center"/>
    </xf>
    <xf numFmtId="165" fontId="12" fillId="0" borderId="0" xfId="1" applyNumberFormat="1" applyFont="1" applyAlignment="1">
      <alignment horizontal="left" vertical="center"/>
    </xf>
    <xf numFmtId="0" fontId="20" fillId="15" borderId="0" xfId="3" applyFont="1" applyFill="1" applyAlignment="1">
      <alignment vertical="center" wrapText="1"/>
    </xf>
    <xf numFmtId="0" fontId="14" fillId="2" borderId="0" xfId="0" applyFont="1" applyFill="1" applyAlignment="1">
      <alignment vertical="center"/>
    </xf>
    <xf numFmtId="0" fontId="20" fillId="15" borderId="0" xfId="3" applyFont="1" applyFill="1" applyAlignment="1">
      <alignment horizontal="left" vertical="center"/>
    </xf>
    <xf numFmtId="0" fontId="20" fillId="15" borderId="0" xfId="3" applyFont="1" applyFill="1" applyAlignment="1">
      <alignment horizontal="left" vertical="center" wrapText="1"/>
    </xf>
    <xf numFmtId="0" fontId="20" fillId="15" borderId="0" xfId="3" applyFont="1" applyFill="1" applyAlignment="1">
      <alignment horizontal="center" vertical="center" wrapText="1"/>
    </xf>
    <xf numFmtId="164" fontId="20" fillId="15" borderId="0" xfId="3" applyNumberFormat="1" applyFont="1" applyFill="1" applyAlignment="1">
      <alignment horizontal="left" vertical="center"/>
    </xf>
    <xf numFmtId="164" fontId="18" fillId="2" borderId="0" xfId="4" applyFont="1" applyFill="1" applyAlignment="1">
      <alignment horizontal="left" vertical="center"/>
    </xf>
    <xf numFmtId="1" fontId="18" fillId="2" borderId="0" xfId="5" applyFont="1" applyFill="1" applyAlignment="1">
      <alignment horizontal="left" vertical="center"/>
    </xf>
    <xf numFmtId="0" fontId="18" fillId="2" borderId="0" xfId="3" applyFont="1" applyFill="1" applyAlignment="1">
      <alignment horizontal="left" vertical="center"/>
    </xf>
    <xf numFmtId="164" fontId="18" fillId="2" borderId="0" xfId="3" applyNumberFormat="1" applyFont="1" applyFill="1" applyAlignment="1">
      <alignment horizontal="left" vertical="center"/>
    </xf>
    <xf numFmtId="0" fontId="20" fillId="15" borderId="0" xfId="3" applyFont="1" applyFill="1" applyAlignment="1">
      <alignment horizontal="center" vertical="center"/>
    </xf>
    <xf numFmtId="0" fontId="20" fillId="15" borderId="0" xfId="0" applyFont="1" applyFill="1" applyAlignment="1">
      <alignment horizontal="left" vertical="center" wrapText="1"/>
    </xf>
    <xf numFmtId="0" fontId="20" fillId="18" borderId="0" xfId="0" applyFont="1" applyFill="1" applyAlignment="1">
      <alignment vertical="center"/>
    </xf>
    <xf numFmtId="0" fontId="20" fillId="2" borderId="0" xfId="0" applyFont="1" applyFill="1" applyAlignment="1">
      <alignment horizontal="left" vertical="center"/>
    </xf>
    <xf numFmtId="0" fontId="18" fillId="2" borderId="0" xfId="0" applyFont="1" applyFill="1" applyAlignment="1">
      <alignment horizontal="left" vertical="center" wrapText="1"/>
    </xf>
    <xf numFmtId="0" fontId="14" fillId="0" borderId="0" xfId="0" applyFont="1" applyAlignment="1">
      <alignment vertical="center"/>
    </xf>
    <xf numFmtId="0" fontId="20" fillId="15" borderId="0" xfId="3" applyFont="1" applyFill="1" applyAlignment="1">
      <alignment horizontal="left" vertical="center" readingOrder="1"/>
    </xf>
    <xf numFmtId="0" fontId="20" fillId="15" borderId="0" xfId="3" applyFont="1" applyFill="1" applyAlignment="1">
      <alignment horizontal="left" vertical="center" wrapText="1" readingOrder="1"/>
    </xf>
    <xf numFmtId="1" fontId="20" fillId="15" borderId="0" xfId="3" applyNumberFormat="1" applyFont="1" applyFill="1" applyAlignment="1" applyProtection="1">
      <alignment horizontal="left" vertical="center"/>
      <protection hidden="1"/>
    </xf>
    <xf numFmtId="164" fontId="20" fillId="15" borderId="0" xfId="3" applyNumberFormat="1" applyFont="1" applyFill="1" applyAlignment="1" applyProtection="1">
      <alignment horizontal="left" vertical="center"/>
      <protection hidden="1"/>
    </xf>
    <xf numFmtId="0" fontId="18" fillId="0" borderId="0" xfId="0" applyFont="1" applyAlignment="1">
      <alignment horizontal="left" vertical="center"/>
    </xf>
    <xf numFmtId="165" fontId="18" fillId="0" borderId="0" xfId="1" applyNumberFormat="1" applyFont="1" applyFill="1" applyAlignment="1">
      <alignment horizontal="left" vertical="center"/>
    </xf>
    <xf numFmtId="164" fontId="20" fillId="15" borderId="0" xfId="4" applyFont="1" applyFill="1" applyAlignment="1">
      <alignment horizontal="left" vertical="center"/>
    </xf>
    <xf numFmtId="1" fontId="20" fillId="15" borderId="0" xfId="5" applyFont="1" applyFill="1" applyAlignment="1">
      <alignment horizontal="left" vertical="center"/>
    </xf>
    <xf numFmtId="0" fontId="20" fillId="15" borderId="0" xfId="3" applyFont="1" applyFill="1" applyAlignment="1" applyProtection="1">
      <alignment horizontal="left" vertical="center"/>
      <protection hidden="1"/>
    </xf>
    <xf numFmtId="0" fontId="20" fillId="15" borderId="0" xfId="6" applyFont="1" applyFill="1" applyAlignment="1" applyProtection="1">
      <alignment horizontal="left" vertical="center"/>
      <protection hidden="1"/>
    </xf>
    <xf numFmtId="0" fontId="18" fillId="2" borderId="0" xfId="3" applyFont="1" applyFill="1" applyAlignment="1" applyProtection="1">
      <alignment vertical="center"/>
      <protection hidden="1"/>
    </xf>
    <xf numFmtId="0" fontId="18" fillId="2" borderId="0" xfId="6" applyFont="1" applyFill="1" applyAlignment="1" applyProtection="1">
      <alignment horizontal="left" vertical="center"/>
      <protection hidden="1"/>
    </xf>
    <xf numFmtId="0" fontId="18" fillId="0" borderId="0" xfId="0" applyFont="1" applyAlignment="1">
      <alignment horizontal="left" vertical="center" wrapText="1"/>
    </xf>
  </cellXfs>
  <cellStyles count="7">
    <cellStyle name="Millares" xfId="1" builtinId="3"/>
    <cellStyle name="Nivel 1,2.3,5,6,9" xfId="4" xr:uid="{86CAEF6A-9C1A-45FC-9C2B-2F90233476CE}"/>
    <cellStyle name="Nivel 7" xfId="5" xr:uid="{E67C0EF8-CF58-4107-9988-081CCE8F3DED}"/>
    <cellStyle name="Normal" xfId="0" builtinId="0"/>
    <cellStyle name="Normal 2" xfId="2" xr:uid="{0D2118F9-3F96-4219-B4DD-8C918593371E}"/>
    <cellStyle name="Normal 2 2" xfId="3" xr:uid="{6DF41524-B133-4175-8D99-BC9180A53999}"/>
    <cellStyle name="Normal 4" xfId="6" xr:uid="{28F759DC-B069-4BE3-BC18-364D522BE6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1490925</xdr:colOff>
      <xdr:row>4</xdr:row>
      <xdr:rowOff>666750</xdr:rowOff>
    </xdr:to>
    <xdr:pic>
      <xdr:nvPicPr>
        <xdr:cNvPr id="2" name="Imagen 3">
          <a:extLst>
            <a:ext uri="{FF2B5EF4-FFF2-40B4-BE49-F238E27FC236}">
              <a16:creationId xmlns:a16="http://schemas.microsoft.com/office/drawing/2014/main" id="{E4C98223-3D90-4A14-B879-3041E5C9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443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1727200</xdr:colOff>
      <xdr:row>4</xdr:row>
      <xdr:rowOff>206375</xdr:rowOff>
    </xdr:from>
    <xdr:to>
      <xdr:col>9</xdr:col>
      <xdr:colOff>80905</xdr:colOff>
      <xdr:row>4</xdr:row>
      <xdr:rowOff>595314</xdr:rowOff>
    </xdr:to>
    <xdr:pic>
      <xdr:nvPicPr>
        <xdr:cNvPr id="3" name="Imagen 1">
          <a:extLst>
            <a:ext uri="{FF2B5EF4-FFF2-40B4-BE49-F238E27FC236}">
              <a16:creationId xmlns:a16="http://schemas.microsoft.com/office/drawing/2014/main" id="{B61CC779-38DA-4D52-8165-1C11F1E2B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7200" y="206375"/>
          <a:ext cx="2024005" cy="388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4</xdr:row>
      <xdr:rowOff>42332</xdr:rowOff>
    </xdr:from>
    <xdr:to>
      <xdr:col>0</xdr:col>
      <xdr:colOff>1570403</xdr:colOff>
      <xdr:row>4</xdr:row>
      <xdr:rowOff>896937</xdr:rowOff>
    </xdr:to>
    <xdr:pic>
      <xdr:nvPicPr>
        <xdr:cNvPr id="2" name="Imagen 3">
          <a:extLst>
            <a:ext uri="{FF2B5EF4-FFF2-40B4-BE49-F238E27FC236}">
              <a16:creationId xmlns:a16="http://schemas.microsoft.com/office/drawing/2014/main" id="{1FB699A0-6261-4C02-9115-1B8A68031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2332"/>
          <a:ext cx="1427528" cy="85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79375</xdr:colOff>
      <xdr:row>4</xdr:row>
      <xdr:rowOff>269875</xdr:rowOff>
    </xdr:from>
    <xdr:to>
      <xdr:col>5</xdr:col>
      <xdr:colOff>143612</xdr:colOff>
      <xdr:row>4</xdr:row>
      <xdr:rowOff>658814</xdr:rowOff>
    </xdr:to>
    <xdr:pic>
      <xdr:nvPicPr>
        <xdr:cNvPr id="3" name="Imagen 2">
          <a:extLst>
            <a:ext uri="{FF2B5EF4-FFF2-40B4-BE49-F238E27FC236}">
              <a16:creationId xmlns:a16="http://schemas.microsoft.com/office/drawing/2014/main" id="{928BAA45-50E3-4927-AB41-0F5F9D4E7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675" y="269875"/>
          <a:ext cx="1912087" cy="388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e%20Bot&#243;n%20de%20transparencia%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GASTOS"/>
      <sheetName val="INGRESOV5"/>
      <sheetName val="GASTOSV5 (2)"/>
    </sheetNames>
    <sheetDataSet>
      <sheetData sheetId="0"/>
      <sheetData sheetId="1"/>
      <sheetData sheetId="2">
        <row r="8">
          <cell r="Z8">
            <v>481753829729.55054</v>
          </cell>
        </row>
        <row r="9">
          <cell r="Z9">
            <v>81746378539.119995</v>
          </cell>
        </row>
        <row r="11">
          <cell r="Z11">
            <v>81746378539.119995</v>
          </cell>
        </row>
        <row r="13">
          <cell r="Z13">
            <v>388314002731.24005</v>
          </cell>
        </row>
        <row r="525">
          <cell r="Z525">
            <v>382767552486.44757</v>
          </cell>
        </row>
        <row r="537">
          <cell r="Z537">
            <v>5546450244.7925005</v>
          </cell>
        </row>
        <row r="876">
          <cell r="Z876">
            <v>11693448459.1905</v>
          </cell>
        </row>
        <row r="906">
          <cell r="Z906">
            <v>1471964944.5</v>
          </cell>
        </row>
        <row r="914">
          <cell r="Z914">
            <v>6617962492.6754999</v>
          </cell>
        </row>
        <row r="916">
          <cell r="Z916">
            <v>59006264.792799994</v>
          </cell>
        </row>
        <row r="986">
          <cell r="Z986">
            <v>3544514757.2221999</v>
          </cell>
        </row>
      </sheetData>
      <sheetData sheetId="3">
        <row r="7">
          <cell r="Y7">
            <v>439060278038.22046</v>
          </cell>
        </row>
        <row r="8">
          <cell r="Y8">
            <v>204938156671.04596</v>
          </cell>
        </row>
        <row r="9">
          <cell r="Y9">
            <v>73428913261.764679</v>
          </cell>
        </row>
        <row r="10">
          <cell r="Y10">
            <v>72301631412.764679</v>
          </cell>
        </row>
        <row r="11">
          <cell r="Y11">
            <v>43773620516.839958</v>
          </cell>
        </row>
        <row r="12">
          <cell r="Y12">
            <v>43773620516.839958</v>
          </cell>
        </row>
        <row r="13">
          <cell r="Y13">
            <v>30656424145.858562</v>
          </cell>
        </row>
        <row r="14">
          <cell r="Y14">
            <v>754364481.74261665</v>
          </cell>
        </row>
        <row r="16">
          <cell r="Y16">
            <v>1493140179.9187167</v>
          </cell>
        </row>
        <row r="18">
          <cell r="Y18">
            <v>2482734283.3969908</v>
          </cell>
        </row>
        <row r="19">
          <cell r="Y19">
            <v>509165678.70582098</v>
          </cell>
        </row>
        <row r="20">
          <cell r="Y20">
            <v>1931606814.2808838</v>
          </cell>
        </row>
        <row r="22">
          <cell r="Y22">
            <v>1931606814.2808838</v>
          </cell>
        </row>
        <row r="25">
          <cell r="Y25">
            <v>5171157210.9363728</v>
          </cell>
        </row>
        <row r="26">
          <cell r="Y26">
            <v>775027722</v>
          </cell>
        </row>
        <row r="82">
          <cell r="Y82">
            <v>13845413814.407379</v>
          </cell>
        </row>
        <row r="83">
          <cell r="Y83">
            <v>5283934089.6533661</v>
          </cell>
        </row>
        <row r="84">
          <cell r="Y84">
            <v>3053830593.6498218</v>
          </cell>
        </row>
        <row r="85">
          <cell r="Y85">
            <v>2348364035.0027223</v>
          </cell>
        </row>
        <row r="86">
          <cell r="Y86">
            <v>1527397947.7142859</v>
          </cell>
        </row>
        <row r="87">
          <cell r="Y87">
            <v>190848901.28188837</v>
          </cell>
        </row>
        <row r="88">
          <cell r="Y88">
            <v>864622948.26317775</v>
          </cell>
        </row>
        <row r="89">
          <cell r="Y89">
            <v>576415298.84211814</v>
          </cell>
        </row>
        <row r="103">
          <cell r="Y103">
            <v>14682597081.517342</v>
          </cell>
        </row>
        <row r="104">
          <cell r="Y104">
            <v>2258990390.2299571</v>
          </cell>
        </row>
        <row r="105">
          <cell r="Y105">
            <v>2258990390.2299571</v>
          </cell>
        </row>
        <row r="117">
          <cell r="Y117">
            <v>10906360286.659565</v>
          </cell>
        </row>
        <row r="179">
          <cell r="Y179">
            <v>487200000</v>
          </cell>
        </row>
        <row r="227">
          <cell r="Y227">
            <v>1030046404.62782</v>
          </cell>
        </row>
        <row r="243">
          <cell r="Y243">
            <v>1127281849</v>
          </cell>
        </row>
        <row r="244">
          <cell r="Y244">
            <v>1127281849</v>
          </cell>
        </row>
        <row r="245">
          <cell r="Y245">
            <v>1127281849</v>
          </cell>
        </row>
        <row r="246">
          <cell r="Y246">
            <v>1127281849</v>
          </cell>
        </row>
        <row r="451">
          <cell r="Y451">
            <v>61571559014.005005</v>
          </cell>
        </row>
        <row r="622">
          <cell r="Y622">
            <v>61571559014.005005</v>
          </cell>
        </row>
        <row r="623">
          <cell r="Y623">
            <v>3267760</v>
          </cell>
        </row>
        <row r="627">
          <cell r="Y627">
            <v>3267760</v>
          </cell>
        </row>
        <row r="635">
          <cell r="Y635">
            <v>61568291254.005005</v>
          </cell>
        </row>
        <row r="636">
          <cell r="Y636">
            <v>115218908.18000001</v>
          </cell>
        </row>
        <row r="637">
          <cell r="Y637">
            <v>1229104186</v>
          </cell>
        </row>
        <row r="638">
          <cell r="Y638">
            <v>11153251913.715</v>
          </cell>
        </row>
        <row r="639">
          <cell r="Y639">
            <v>43603201930.110001</v>
          </cell>
        </row>
        <row r="640">
          <cell r="Y640">
            <v>5467514316</v>
          </cell>
        </row>
        <row r="644">
          <cell r="Y644">
            <v>5001000000</v>
          </cell>
        </row>
        <row r="672">
          <cell r="Y672">
            <v>5001000000</v>
          </cell>
        </row>
        <row r="730">
          <cell r="Y730">
            <v>5001000000</v>
          </cell>
        </row>
        <row r="731">
          <cell r="Y731">
            <v>5001000000</v>
          </cell>
        </row>
        <row r="1867">
          <cell r="Y1867">
            <v>3580908797.028224</v>
          </cell>
        </row>
        <row r="1868">
          <cell r="Y1868">
            <v>3580908797.028224</v>
          </cell>
        </row>
        <row r="1872">
          <cell r="Y1872">
            <v>3580908797.028224</v>
          </cell>
        </row>
        <row r="1874">
          <cell r="Y1874">
            <v>3580908797.028224</v>
          </cell>
        </row>
        <row r="1928">
          <cell r="Y1928">
            <v>61355775598.24807</v>
          </cell>
        </row>
        <row r="1929">
          <cell r="Y1929">
            <v>59656950550.24807</v>
          </cell>
        </row>
        <row r="1930">
          <cell r="Y1930">
            <v>13836541035.248072</v>
          </cell>
        </row>
        <row r="1943">
          <cell r="Y1943">
            <v>42559263046</v>
          </cell>
        </row>
        <row r="1947">
          <cell r="Y1947">
            <v>1901631969</v>
          </cell>
        </row>
        <row r="1957">
          <cell r="Y1957">
            <v>1359514500</v>
          </cell>
        </row>
        <row r="1961">
          <cell r="Y1961">
            <v>1698825048</v>
          </cell>
        </row>
        <row r="1962">
          <cell r="Y1962">
            <v>1698825048</v>
          </cell>
        </row>
        <row r="2106">
          <cell r="Y2106">
            <v>234122121367.17441</v>
          </cell>
        </row>
        <row r="2107">
          <cell r="Y2107">
            <v>23839254641.848415</v>
          </cell>
        </row>
        <row r="2108">
          <cell r="Y2108">
            <v>23839254641.848415</v>
          </cell>
        </row>
        <row r="2109">
          <cell r="Y2109">
            <v>14654265367.400562</v>
          </cell>
        </row>
        <row r="2110">
          <cell r="Y2110">
            <v>14654265367.400562</v>
          </cell>
        </row>
        <row r="2111">
          <cell r="Y2111">
            <v>11481549685.143755</v>
          </cell>
        </row>
        <row r="2112">
          <cell r="Y2112">
            <v>287041465.13164014</v>
          </cell>
        </row>
        <row r="2114">
          <cell r="Y2114">
            <v>566184620.08128357</v>
          </cell>
        </row>
        <row r="2116">
          <cell r="Y2116">
            <v>462150726.80898094</v>
          </cell>
        </row>
        <row r="2117">
          <cell r="Y2117">
            <v>189403309.20748317</v>
          </cell>
        </row>
        <row r="2118">
          <cell r="Y2118">
            <v>731985358.41561413</v>
          </cell>
        </row>
        <row r="2120">
          <cell r="Y2120">
            <v>731985358.41561413</v>
          </cell>
        </row>
        <row r="2121">
          <cell r="Y2121">
            <v>935950202.61180401</v>
          </cell>
        </row>
        <row r="2178">
          <cell r="Y2178">
            <v>4455556715.3726101</v>
          </cell>
        </row>
        <row r="2179">
          <cell r="Y2179">
            <v>1789672516.3387933</v>
          </cell>
        </row>
        <row r="2180">
          <cell r="Y2180">
            <v>1030077272.5840348</v>
          </cell>
        </row>
        <row r="2181">
          <cell r="Y2181">
            <v>572608947.25141966</v>
          </cell>
        </row>
        <row r="2182">
          <cell r="Y2182">
            <v>514965589.75230014</v>
          </cell>
        </row>
        <row r="2183">
          <cell r="Y2183">
            <v>65397003.781478383</v>
          </cell>
        </row>
        <row r="2184">
          <cell r="Y2184">
            <v>289701231.39875019</v>
          </cell>
        </row>
        <row r="2185">
          <cell r="Y2185">
            <v>193134154.26583338</v>
          </cell>
        </row>
        <row r="2189">
          <cell r="Y2189">
            <v>4729432559.0752382</v>
          </cell>
        </row>
        <row r="2190">
          <cell r="Y2190">
            <v>876726729.03429365</v>
          </cell>
        </row>
        <row r="2191">
          <cell r="Y2191">
            <v>876726729.03429365</v>
          </cell>
        </row>
        <row r="2202">
          <cell r="Y2202">
            <v>3458728414.6687651</v>
          </cell>
        </row>
        <row r="2312">
          <cell r="Y2312">
            <v>393977415.37218016</v>
          </cell>
        </row>
        <row r="2535">
          <cell r="Y2535">
            <v>210282866725.32599</v>
          </cell>
        </row>
        <row r="2536">
          <cell r="Y2536">
            <v>210282866725.32599</v>
          </cell>
        </row>
        <row r="2537">
          <cell r="Y2537">
            <v>210282866725.32599</v>
          </cell>
        </row>
        <row r="2665">
          <cell r="Y2665">
            <v>210282866725.32599</v>
          </cell>
        </row>
        <row r="2683">
          <cell r="Y2683">
            <v>210282866725.32599</v>
          </cell>
        </row>
        <row r="2694">
          <cell r="Y2694">
            <v>210282866725.32599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CO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1C57-D0C5-437B-A0BE-1A0AF036A994}">
  <sheetPr>
    <tabColor theme="9" tint="0.39997558519241921"/>
  </sheetPr>
  <dimension ref="A1:Q112"/>
  <sheetViews>
    <sheetView showGridLines="0" topLeftCell="A5" zoomScale="70" zoomScaleNormal="70" workbookViewId="0">
      <pane ySplit="2" topLeftCell="A7" activePane="bottomLeft" state="frozen"/>
      <selection activeCell="A5" sqref="A5"/>
      <selection pane="bottomLeft" activeCell="M11" sqref="M11"/>
    </sheetView>
  </sheetViews>
  <sheetFormatPr baseColWidth="10" defaultColWidth="11.453125" defaultRowHeight="16.5" customHeight="1" x14ac:dyDescent="0.35"/>
  <cols>
    <col min="1" max="1" width="26.7265625" style="3" bestFit="1" customWidth="1"/>
    <col min="2" max="2" width="3" style="3" customWidth="1"/>
    <col min="3" max="3" width="2.81640625" style="3" customWidth="1"/>
    <col min="4" max="5" width="3.453125" style="3" customWidth="1"/>
    <col min="6" max="6" width="3" style="3" customWidth="1"/>
    <col min="7" max="7" width="3.7265625" style="3" customWidth="1"/>
    <col min="8" max="9" width="3.1796875" style="3" customWidth="1"/>
    <col min="10" max="10" width="3.453125" style="3" customWidth="1"/>
    <col min="11" max="11" width="11.453125" style="3"/>
    <col min="12" max="12" width="11.453125" style="3" customWidth="1"/>
    <col min="13" max="14" width="49.453125" style="3" customWidth="1"/>
    <col min="15" max="15" width="11.453125" style="4" customWidth="1"/>
    <col min="16" max="16" width="14.453125" style="4" customWidth="1"/>
    <col min="17" max="17" width="20.1796875" style="4" customWidth="1"/>
    <col min="18" max="18" width="17.81640625" style="3" customWidth="1"/>
    <col min="19" max="16384" width="11.453125" style="3"/>
  </cols>
  <sheetData>
    <row r="1" spans="1:17" ht="21" hidden="1" x14ac:dyDescent="0.35">
      <c r="A1" s="1" t="s">
        <v>0</v>
      </c>
      <c r="B1" s="2"/>
      <c r="C1" s="2"/>
      <c r="D1" s="2"/>
      <c r="E1" s="2"/>
      <c r="F1" s="2"/>
      <c r="G1" s="2"/>
      <c r="H1" s="2"/>
      <c r="I1" s="2"/>
      <c r="J1" s="2"/>
      <c r="K1" s="2"/>
      <c r="L1" s="2"/>
      <c r="M1" s="2"/>
    </row>
    <row r="2" spans="1:17" ht="21" hidden="1" x14ac:dyDescent="0.35">
      <c r="A2" s="2" t="s">
        <v>1</v>
      </c>
      <c r="B2" s="2"/>
      <c r="C2" s="2"/>
      <c r="D2" s="2"/>
      <c r="E2" s="2"/>
      <c r="F2" s="2"/>
      <c r="G2" s="2"/>
      <c r="H2" s="2"/>
      <c r="I2" s="2"/>
      <c r="J2" s="2"/>
      <c r="K2" s="2"/>
      <c r="L2" s="2"/>
      <c r="M2" s="2"/>
    </row>
    <row r="3" spans="1:17" ht="47.25" hidden="1" customHeight="1" x14ac:dyDescent="0.3">
      <c r="A3" s="5"/>
      <c r="B3" s="5"/>
      <c r="C3" s="5"/>
      <c r="D3" s="5"/>
      <c r="E3" s="5"/>
      <c r="F3" s="6"/>
      <c r="G3" s="6"/>
      <c r="H3" s="6"/>
      <c r="I3" s="6"/>
      <c r="J3" s="6"/>
      <c r="K3" s="6"/>
      <c r="L3" s="6"/>
      <c r="M3" s="6"/>
    </row>
    <row r="4" spans="1:17" ht="27" hidden="1" customHeight="1" x14ac:dyDescent="0.3">
      <c r="A4" s="7"/>
      <c r="B4" s="7"/>
      <c r="C4" s="7"/>
      <c r="D4" s="7"/>
      <c r="E4" s="7"/>
    </row>
    <row r="5" spans="1:17" ht="59.25" customHeight="1" x14ac:dyDescent="0.3">
      <c r="A5" s="7"/>
      <c r="B5" s="7"/>
      <c r="C5" s="7"/>
      <c r="D5" s="7"/>
      <c r="E5" s="7"/>
    </row>
    <row r="6" spans="1:17" ht="28" x14ac:dyDescent="0.35">
      <c r="A6" s="8" t="s">
        <v>2</v>
      </c>
      <c r="B6" s="9" t="s">
        <v>3</v>
      </c>
      <c r="C6" s="10"/>
      <c r="D6" s="10"/>
      <c r="E6" s="10"/>
      <c r="F6" s="10"/>
      <c r="G6" s="10"/>
      <c r="H6" s="10"/>
      <c r="I6" s="10"/>
      <c r="J6" s="10"/>
      <c r="K6" s="10"/>
      <c r="L6" s="11"/>
      <c r="M6" s="12" t="s">
        <v>4</v>
      </c>
      <c r="N6" s="13" t="s">
        <v>5</v>
      </c>
      <c r="O6" s="13" t="s">
        <v>6</v>
      </c>
      <c r="P6" s="14" t="s">
        <v>7</v>
      </c>
      <c r="Q6" s="14" t="s">
        <v>8</v>
      </c>
    </row>
    <row r="7" spans="1:17" ht="23.5" customHeight="1" x14ac:dyDescent="0.35">
      <c r="A7" s="15">
        <v>1</v>
      </c>
      <c r="B7" s="16" t="s">
        <v>9</v>
      </c>
      <c r="C7" s="16"/>
      <c r="D7" s="16"/>
      <c r="E7" s="17"/>
      <c r="F7" s="17"/>
      <c r="G7" s="17"/>
      <c r="H7" s="17"/>
      <c r="I7" s="17"/>
      <c r="J7" s="17"/>
      <c r="K7" s="17"/>
      <c r="L7" s="17"/>
      <c r="M7" s="18" t="s">
        <v>10</v>
      </c>
      <c r="N7" s="19" t="s">
        <v>11</v>
      </c>
      <c r="O7" s="20" t="s">
        <v>12</v>
      </c>
      <c r="P7" s="20"/>
      <c r="Q7" s="21">
        <f>+[1]INGRESOV5!Z8</f>
        <v>481753829729.55054</v>
      </c>
    </row>
    <row r="8" spans="1:17" ht="23.5" customHeight="1" x14ac:dyDescent="0.35">
      <c r="A8" s="22" t="s">
        <v>13</v>
      </c>
      <c r="B8" s="23"/>
      <c r="C8" s="22" t="s">
        <v>14</v>
      </c>
      <c r="D8" s="22"/>
      <c r="E8" s="22"/>
      <c r="F8" s="24"/>
      <c r="G8" s="24"/>
      <c r="H8" s="24"/>
      <c r="I8" s="24"/>
      <c r="J8" s="24"/>
      <c r="K8" s="24"/>
      <c r="L8" s="24"/>
      <c r="M8" s="25" t="s">
        <v>15</v>
      </c>
      <c r="N8" s="26" t="s">
        <v>16</v>
      </c>
      <c r="O8" s="27" t="s">
        <v>12</v>
      </c>
      <c r="P8" s="27"/>
      <c r="Q8" s="28">
        <f>+[1]INGRESOV5!Z9</f>
        <v>81746378539.119995</v>
      </c>
    </row>
    <row r="9" spans="1:17" ht="23.5" customHeight="1" x14ac:dyDescent="0.35">
      <c r="A9" s="29" t="s">
        <v>17</v>
      </c>
      <c r="B9" s="30"/>
      <c r="C9" s="31"/>
      <c r="D9" s="32" t="s">
        <v>18</v>
      </c>
      <c r="E9" s="32"/>
      <c r="F9" s="32"/>
      <c r="G9" s="33"/>
      <c r="H9" s="33"/>
      <c r="I9" s="33"/>
      <c r="J9" s="34"/>
      <c r="K9" s="34"/>
      <c r="L9" s="34"/>
      <c r="M9" s="35" t="s">
        <v>19</v>
      </c>
      <c r="N9" s="36" t="s">
        <v>20</v>
      </c>
      <c r="O9" s="37" t="s">
        <v>21</v>
      </c>
      <c r="P9" s="37"/>
      <c r="Q9" s="38">
        <f>+[1]INGRESOV5!Z11</f>
        <v>81746378539.119995</v>
      </c>
    </row>
    <row r="10" spans="1:17" ht="23.5" customHeight="1" x14ac:dyDescent="0.35">
      <c r="A10" s="22" t="s">
        <v>22</v>
      </c>
      <c r="B10" s="23"/>
      <c r="C10" s="22" t="s">
        <v>23</v>
      </c>
      <c r="D10" s="22"/>
      <c r="E10" s="22"/>
      <c r="F10" s="27"/>
      <c r="G10" s="27"/>
      <c r="H10" s="27"/>
      <c r="I10" s="27"/>
      <c r="J10" s="27"/>
      <c r="K10" s="27"/>
      <c r="L10" s="27"/>
      <c r="M10" s="25" t="s">
        <v>24</v>
      </c>
      <c r="N10" s="26" t="s">
        <v>25</v>
      </c>
      <c r="O10" s="27" t="s">
        <v>12</v>
      </c>
      <c r="P10" s="27"/>
      <c r="Q10" s="28">
        <f>+[1]INGRESOV5!Z13</f>
        <v>388314002731.24005</v>
      </c>
    </row>
    <row r="11" spans="1:17" ht="23.5" customHeight="1" x14ac:dyDescent="0.35">
      <c r="A11" s="32" t="s">
        <v>26</v>
      </c>
      <c r="B11" s="37"/>
      <c r="C11" s="37"/>
      <c r="D11" s="37"/>
      <c r="E11" s="37"/>
      <c r="F11" s="37"/>
      <c r="G11" s="32" t="s">
        <v>27</v>
      </c>
      <c r="H11" s="32"/>
      <c r="I11" s="32"/>
      <c r="J11" s="37"/>
      <c r="K11" s="37"/>
      <c r="L11" s="37"/>
      <c r="M11" s="35" t="s">
        <v>28</v>
      </c>
      <c r="N11" s="39" t="s">
        <v>29</v>
      </c>
      <c r="O11" s="37" t="s">
        <v>21</v>
      </c>
      <c r="P11" s="37"/>
      <c r="Q11" s="38">
        <f>+[1]INGRESOV5!Z525</f>
        <v>382767552486.44757</v>
      </c>
    </row>
    <row r="12" spans="1:17" ht="23.5" customHeight="1" x14ac:dyDescent="0.35">
      <c r="A12" s="32" t="s">
        <v>30</v>
      </c>
      <c r="B12" s="37"/>
      <c r="C12" s="37"/>
      <c r="D12" s="37"/>
      <c r="E12" s="37"/>
      <c r="F12" s="37"/>
      <c r="G12" s="32" t="s">
        <v>27</v>
      </c>
      <c r="H12" s="32"/>
      <c r="I12" s="32"/>
      <c r="J12" s="37"/>
      <c r="K12" s="37"/>
      <c r="L12" s="37"/>
      <c r="M12" s="35" t="s">
        <v>28</v>
      </c>
      <c r="N12" s="39" t="s">
        <v>29</v>
      </c>
      <c r="O12" s="37" t="s">
        <v>21</v>
      </c>
      <c r="P12" s="37"/>
      <c r="Q12" s="38">
        <f>+[1]INGRESOV5!Z537</f>
        <v>5546450244.7925005</v>
      </c>
    </row>
    <row r="13" spans="1:17" ht="23.5" customHeight="1" x14ac:dyDescent="0.35">
      <c r="A13" s="22" t="s">
        <v>31</v>
      </c>
      <c r="B13" s="27"/>
      <c r="C13" s="22" t="s">
        <v>32</v>
      </c>
      <c r="D13" s="22"/>
      <c r="E13" s="22"/>
      <c r="F13" s="22"/>
      <c r="G13" s="22"/>
      <c r="H13" s="22"/>
      <c r="I13" s="22"/>
      <c r="J13" s="22"/>
      <c r="K13" s="40"/>
      <c r="L13" s="40"/>
      <c r="M13" s="25" t="s">
        <v>33</v>
      </c>
      <c r="N13" s="41"/>
      <c r="O13" s="27" t="s">
        <v>12</v>
      </c>
      <c r="P13" s="27"/>
      <c r="Q13" s="28">
        <f>+[1]INGRESOV5!Z876</f>
        <v>11693448459.1905</v>
      </c>
    </row>
    <row r="14" spans="1:17" ht="23.5" customHeight="1" x14ac:dyDescent="0.35">
      <c r="A14" s="42" t="s">
        <v>34</v>
      </c>
      <c r="B14" s="43"/>
      <c r="C14" s="44"/>
      <c r="D14" s="44"/>
      <c r="E14" s="42" t="s">
        <v>35</v>
      </c>
      <c r="F14" s="42"/>
      <c r="G14" s="42"/>
      <c r="H14" s="44"/>
      <c r="I14" s="44"/>
      <c r="J14" s="44"/>
      <c r="K14" s="44"/>
      <c r="L14" s="45"/>
      <c r="M14" s="46" t="s">
        <v>36</v>
      </c>
      <c r="N14" s="36"/>
      <c r="O14" s="47" t="s">
        <v>21</v>
      </c>
      <c r="P14" s="47"/>
      <c r="Q14" s="48">
        <f>+[1]INGRESOV5!Z906</f>
        <v>1471964944.5</v>
      </c>
    </row>
    <row r="15" spans="1:17" ht="23.5" customHeight="1" x14ac:dyDescent="0.35">
      <c r="A15" s="42" t="s">
        <v>37</v>
      </c>
      <c r="B15" s="47"/>
      <c r="C15" s="42"/>
      <c r="D15" s="42"/>
      <c r="E15" s="42" t="s">
        <v>38</v>
      </c>
      <c r="F15" s="42"/>
      <c r="G15" s="42"/>
      <c r="H15" s="49"/>
      <c r="I15" s="42"/>
      <c r="J15" s="42"/>
      <c r="K15" s="50"/>
      <c r="L15" s="50"/>
      <c r="M15" s="46" t="s">
        <v>39</v>
      </c>
      <c r="N15" s="36"/>
      <c r="O15" s="47" t="s">
        <v>21</v>
      </c>
      <c r="P15" s="47"/>
      <c r="Q15" s="48">
        <f>+[1]INGRESOV5!Z914</f>
        <v>6617962492.6754999</v>
      </c>
    </row>
    <row r="16" spans="1:17" ht="23.5" customHeight="1" x14ac:dyDescent="0.35">
      <c r="A16" s="42" t="s">
        <v>40</v>
      </c>
      <c r="B16" s="43"/>
      <c r="C16" s="44"/>
      <c r="D16" s="44"/>
      <c r="E16" s="42" t="s">
        <v>41</v>
      </c>
      <c r="F16" s="42"/>
      <c r="G16" s="42"/>
      <c r="H16" s="44"/>
      <c r="I16" s="44"/>
      <c r="J16" s="44"/>
      <c r="K16" s="44"/>
      <c r="L16" s="45"/>
      <c r="M16" s="46" t="s">
        <v>42</v>
      </c>
      <c r="N16" s="36"/>
      <c r="O16" s="47" t="s">
        <v>21</v>
      </c>
      <c r="P16" s="47"/>
      <c r="Q16" s="48">
        <f>+[1]INGRESOV5!Z916</f>
        <v>59006264.792799994</v>
      </c>
    </row>
    <row r="17" spans="1:17" ht="23.5" customHeight="1" x14ac:dyDescent="0.35">
      <c r="A17" s="42" t="s">
        <v>43</v>
      </c>
      <c r="B17" s="47"/>
      <c r="C17" s="42"/>
      <c r="D17" s="42"/>
      <c r="E17" s="42" t="s">
        <v>44</v>
      </c>
      <c r="F17" s="42"/>
      <c r="G17" s="42"/>
      <c r="H17" s="42"/>
      <c r="I17" s="42"/>
      <c r="J17" s="42"/>
      <c r="K17" s="42"/>
      <c r="L17" s="50"/>
      <c r="M17" s="46" t="s">
        <v>45</v>
      </c>
      <c r="N17" s="36"/>
      <c r="O17" s="47" t="s">
        <v>21</v>
      </c>
      <c r="P17" s="47"/>
      <c r="Q17" s="48">
        <f>+[1]INGRESOV5!Z986</f>
        <v>3544514757.2221999</v>
      </c>
    </row>
    <row r="18" spans="1:17" ht="16.5" customHeight="1" x14ac:dyDescent="0.35">
      <c r="A18" s="29"/>
      <c r="B18" s="29"/>
      <c r="C18" s="29"/>
      <c r="D18" s="29"/>
      <c r="E18" s="29"/>
      <c r="F18" s="29"/>
      <c r="G18" s="29"/>
      <c r="H18" s="29"/>
      <c r="I18" s="29"/>
      <c r="J18" s="29"/>
      <c r="K18" s="29"/>
      <c r="L18" s="29"/>
      <c r="M18" s="29"/>
      <c r="N18" s="29"/>
      <c r="O18" s="30"/>
      <c r="P18" s="30"/>
      <c r="Q18" s="30"/>
    </row>
    <row r="19" spans="1:17" ht="16.5" customHeight="1" x14ac:dyDescent="0.35">
      <c r="A19" s="29"/>
      <c r="B19" s="29"/>
      <c r="C19" s="29"/>
      <c r="D19" s="29"/>
      <c r="E19" s="51"/>
      <c r="F19" s="29"/>
      <c r="G19" s="29"/>
      <c r="H19" s="29"/>
      <c r="I19" s="29"/>
      <c r="J19" s="29"/>
      <c r="K19" s="29"/>
      <c r="L19" s="29"/>
      <c r="M19" s="29"/>
      <c r="N19" s="29"/>
      <c r="O19" s="30"/>
      <c r="P19" s="30"/>
      <c r="Q19" s="30"/>
    </row>
    <row r="20" spans="1:17" ht="16.5" customHeight="1" x14ac:dyDescent="0.35">
      <c r="A20" s="29"/>
      <c r="B20" s="29"/>
      <c r="C20" s="29"/>
      <c r="D20" s="29"/>
      <c r="E20" s="29"/>
      <c r="F20" s="29"/>
      <c r="G20" s="29"/>
      <c r="H20" s="29"/>
      <c r="I20" s="29"/>
      <c r="J20" s="29"/>
      <c r="K20" s="29"/>
      <c r="L20" s="29"/>
      <c r="M20" s="29"/>
      <c r="N20" s="29"/>
      <c r="O20" s="30"/>
      <c r="P20" s="30"/>
      <c r="Q20" s="30"/>
    </row>
    <row r="21" spans="1:17" ht="16.5" customHeight="1" x14ac:dyDescent="0.35">
      <c r="A21" s="29"/>
      <c r="B21" s="29"/>
      <c r="C21" s="29"/>
      <c r="D21" s="29"/>
      <c r="E21" s="29"/>
      <c r="F21" s="29"/>
      <c r="G21" s="29"/>
      <c r="H21" s="29"/>
      <c r="I21" s="29"/>
      <c r="J21" s="29"/>
      <c r="K21" s="29"/>
      <c r="L21" s="29"/>
      <c r="M21" s="29"/>
      <c r="N21" s="29"/>
      <c r="O21" s="30"/>
      <c r="P21" s="30"/>
      <c r="Q21" s="30"/>
    </row>
    <row r="22" spans="1:17" ht="16.5" customHeight="1" x14ac:dyDescent="0.35">
      <c r="A22" s="29"/>
      <c r="B22" s="29"/>
      <c r="C22" s="29"/>
      <c r="D22" s="29"/>
      <c r="E22" s="29"/>
      <c r="F22" s="29"/>
      <c r="G22" s="29"/>
      <c r="H22" s="29"/>
      <c r="I22" s="29"/>
      <c r="J22" s="29"/>
      <c r="K22" s="29"/>
      <c r="L22" s="29"/>
      <c r="M22" s="29"/>
      <c r="N22" s="29"/>
      <c r="O22" s="30"/>
      <c r="P22" s="30"/>
      <c r="Q22" s="30"/>
    </row>
    <row r="23" spans="1:17" ht="16.5" customHeight="1" x14ac:dyDescent="0.35">
      <c r="A23" s="29"/>
      <c r="B23" s="29"/>
      <c r="C23" s="29"/>
      <c r="D23" s="29"/>
      <c r="E23" s="29"/>
      <c r="F23" s="29"/>
      <c r="G23" s="29"/>
      <c r="H23" s="29"/>
      <c r="I23" s="29"/>
      <c r="J23" s="29"/>
      <c r="K23" s="29"/>
      <c r="L23" s="29"/>
      <c r="M23" s="29"/>
      <c r="N23" s="29"/>
      <c r="O23" s="30"/>
      <c r="P23" s="30"/>
      <c r="Q23" s="30"/>
    </row>
    <row r="24" spans="1:17" ht="16.5" customHeight="1" x14ac:dyDescent="0.35">
      <c r="A24" s="29"/>
      <c r="B24" s="29"/>
      <c r="C24" s="29"/>
      <c r="D24" s="29"/>
      <c r="E24" s="29"/>
      <c r="F24" s="29"/>
      <c r="G24" s="29"/>
      <c r="H24" s="29"/>
      <c r="I24" s="29"/>
      <c r="J24" s="29"/>
      <c r="K24" s="29"/>
      <c r="L24" s="29"/>
      <c r="M24" s="29"/>
      <c r="N24" s="29"/>
      <c r="O24" s="30"/>
      <c r="P24" s="30"/>
      <c r="Q24" s="30"/>
    </row>
    <row r="25" spans="1:17" ht="16.5" customHeight="1" x14ac:dyDescent="0.35">
      <c r="A25" s="29"/>
      <c r="B25" s="29"/>
      <c r="C25" s="29"/>
      <c r="D25" s="29"/>
      <c r="E25" s="29"/>
      <c r="F25" s="29"/>
      <c r="G25" s="29"/>
      <c r="H25" s="29"/>
      <c r="I25" s="29"/>
      <c r="J25" s="29"/>
      <c r="K25" s="29"/>
      <c r="L25" s="29"/>
      <c r="M25" s="29"/>
      <c r="N25" s="29"/>
      <c r="O25" s="30"/>
      <c r="P25" s="30"/>
      <c r="Q25" s="30"/>
    </row>
    <row r="26" spans="1:17" ht="16.5" customHeight="1" x14ac:dyDescent="0.35">
      <c r="A26" s="29"/>
      <c r="B26" s="29"/>
      <c r="C26" s="29"/>
      <c r="D26" s="29"/>
      <c r="E26" s="29"/>
      <c r="F26" s="29"/>
      <c r="G26" s="29"/>
      <c r="H26" s="29"/>
      <c r="I26" s="29"/>
      <c r="J26" s="29"/>
      <c r="K26" s="29"/>
      <c r="L26" s="29"/>
      <c r="M26" s="29"/>
      <c r="N26" s="29"/>
      <c r="O26" s="30"/>
      <c r="P26" s="30"/>
      <c r="Q26" s="30"/>
    </row>
    <row r="27" spans="1:17" ht="16.5" customHeight="1" x14ac:dyDescent="0.35">
      <c r="A27" s="29"/>
      <c r="B27" s="29"/>
      <c r="C27" s="29"/>
      <c r="D27" s="29"/>
      <c r="E27" s="29"/>
      <c r="F27" s="29"/>
      <c r="G27" s="29"/>
      <c r="H27" s="29"/>
      <c r="I27" s="29"/>
      <c r="J27" s="29"/>
      <c r="K27" s="29"/>
      <c r="L27" s="29"/>
      <c r="M27" s="29"/>
      <c r="N27" s="29"/>
      <c r="O27" s="30"/>
      <c r="P27" s="30"/>
      <c r="Q27" s="30"/>
    </row>
    <row r="28" spans="1:17" ht="16.5" customHeight="1" x14ac:dyDescent="0.35">
      <c r="A28" s="29"/>
      <c r="B28" s="29"/>
      <c r="C28" s="29"/>
      <c r="D28" s="29"/>
      <c r="E28" s="29"/>
      <c r="F28" s="29"/>
      <c r="G28" s="29"/>
      <c r="H28" s="29"/>
      <c r="I28" s="29"/>
      <c r="J28" s="29"/>
      <c r="K28" s="29"/>
      <c r="L28" s="29"/>
      <c r="M28" s="29"/>
      <c r="N28" s="29"/>
      <c r="O28" s="30"/>
      <c r="P28" s="30"/>
      <c r="Q28" s="30"/>
    </row>
    <row r="29" spans="1:17" ht="16.5" customHeight="1" x14ac:dyDescent="0.35">
      <c r="A29" s="29"/>
      <c r="B29" s="29"/>
      <c r="C29" s="29"/>
      <c r="D29" s="29"/>
      <c r="E29" s="29"/>
      <c r="F29" s="29"/>
      <c r="G29" s="29"/>
      <c r="H29" s="29"/>
      <c r="I29" s="29"/>
      <c r="J29" s="29"/>
      <c r="K29" s="29"/>
      <c r="L29" s="29"/>
      <c r="M29" s="29"/>
      <c r="N29" s="29"/>
      <c r="O29" s="30"/>
      <c r="P29" s="30"/>
      <c r="Q29" s="30"/>
    </row>
    <row r="30" spans="1:17" ht="16.5" customHeight="1" x14ac:dyDescent="0.35">
      <c r="A30" s="29"/>
      <c r="B30" s="29"/>
      <c r="C30" s="29"/>
      <c r="D30" s="29"/>
      <c r="E30" s="29"/>
      <c r="F30" s="29"/>
      <c r="G30" s="29"/>
      <c r="H30" s="29"/>
      <c r="I30" s="29"/>
      <c r="J30" s="29"/>
      <c r="K30" s="29"/>
      <c r="L30" s="29"/>
      <c r="M30" s="29"/>
      <c r="N30" s="29"/>
      <c r="O30" s="30"/>
      <c r="P30" s="30"/>
      <c r="Q30" s="30"/>
    </row>
    <row r="31" spans="1:17" ht="16.5" customHeight="1" x14ac:dyDescent="0.35">
      <c r="A31" s="29"/>
      <c r="B31" s="29"/>
      <c r="C31" s="29"/>
      <c r="D31" s="29"/>
      <c r="E31" s="29"/>
      <c r="F31" s="29"/>
      <c r="G31" s="29"/>
      <c r="H31" s="29"/>
      <c r="I31" s="29"/>
      <c r="J31" s="29"/>
      <c r="K31" s="29"/>
      <c r="L31" s="29"/>
      <c r="M31" s="29"/>
      <c r="N31" s="29"/>
      <c r="O31" s="30"/>
      <c r="P31" s="30"/>
      <c r="Q31" s="30"/>
    </row>
    <row r="32" spans="1:17" ht="16.5" customHeight="1" x14ac:dyDescent="0.35">
      <c r="A32" s="29"/>
      <c r="B32" s="29"/>
      <c r="C32" s="29"/>
      <c r="D32" s="29"/>
      <c r="E32" s="29"/>
      <c r="F32" s="29"/>
      <c r="G32" s="29"/>
      <c r="H32" s="29"/>
      <c r="I32" s="29"/>
      <c r="J32" s="29"/>
      <c r="K32" s="29"/>
      <c r="L32" s="29"/>
      <c r="M32" s="29"/>
      <c r="N32" s="29"/>
      <c r="O32" s="30"/>
      <c r="P32" s="30"/>
      <c r="Q32" s="30"/>
    </row>
    <row r="33" spans="1:17" ht="16.5" customHeight="1" x14ac:dyDescent="0.35">
      <c r="A33" s="29"/>
      <c r="B33" s="29"/>
      <c r="C33" s="29"/>
      <c r="D33" s="29"/>
      <c r="E33" s="29"/>
      <c r="F33" s="29"/>
      <c r="G33" s="29"/>
      <c r="H33" s="29"/>
      <c r="I33" s="29"/>
      <c r="J33" s="29"/>
      <c r="K33" s="29"/>
      <c r="L33" s="29"/>
      <c r="M33" s="29"/>
      <c r="N33" s="29"/>
      <c r="O33" s="30"/>
      <c r="P33" s="30"/>
      <c r="Q33" s="30"/>
    </row>
    <row r="34" spans="1:17" ht="16.5" customHeight="1" x14ac:dyDescent="0.35">
      <c r="A34" s="29"/>
      <c r="B34" s="29"/>
      <c r="C34" s="29"/>
      <c r="D34" s="29"/>
      <c r="E34" s="29"/>
      <c r="F34" s="29"/>
      <c r="G34" s="29"/>
      <c r="H34" s="29"/>
      <c r="I34" s="29"/>
      <c r="J34" s="29"/>
      <c r="K34" s="29"/>
      <c r="L34" s="29"/>
      <c r="M34" s="29"/>
      <c r="N34" s="29"/>
      <c r="O34" s="30"/>
      <c r="P34" s="30"/>
      <c r="Q34" s="30"/>
    </row>
    <row r="35" spans="1:17" ht="16.5" customHeight="1" x14ac:dyDescent="0.35">
      <c r="A35" s="29"/>
      <c r="B35" s="29"/>
      <c r="C35" s="29"/>
      <c r="D35" s="29"/>
      <c r="E35" s="29"/>
      <c r="F35" s="29"/>
      <c r="G35" s="29"/>
      <c r="H35" s="29"/>
      <c r="I35" s="29"/>
      <c r="J35" s="29"/>
      <c r="K35" s="29"/>
      <c r="L35" s="29"/>
      <c r="M35" s="29"/>
      <c r="N35" s="29"/>
      <c r="O35" s="30"/>
      <c r="P35" s="30"/>
      <c r="Q35" s="30"/>
    </row>
    <row r="36" spans="1:17" ht="16.5" customHeight="1" x14ac:dyDescent="0.35">
      <c r="A36" s="29"/>
      <c r="B36" s="29"/>
      <c r="C36" s="29"/>
      <c r="D36" s="29"/>
      <c r="E36" s="29"/>
      <c r="F36" s="29"/>
      <c r="G36" s="29"/>
      <c r="H36" s="29"/>
      <c r="I36" s="29"/>
      <c r="J36" s="29"/>
      <c r="K36" s="29"/>
      <c r="L36" s="29"/>
      <c r="M36" s="29"/>
      <c r="N36" s="29"/>
      <c r="O36" s="30"/>
      <c r="P36" s="30"/>
      <c r="Q36" s="30"/>
    </row>
    <row r="37" spans="1:17" ht="16.5" customHeight="1" x14ac:dyDescent="0.35">
      <c r="A37" s="29"/>
      <c r="B37" s="29"/>
      <c r="C37" s="29"/>
      <c r="D37" s="29"/>
      <c r="E37" s="29"/>
      <c r="F37" s="29"/>
      <c r="G37" s="29"/>
      <c r="H37" s="29"/>
      <c r="I37" s="29"/>
      <c r="J37" s="29"/>
      <c r="K37" s="29"/>
      <c r="L37" s="29"/>
      <c r="M37" s="29"/>
      <c r="N37" s="29"/>
      <c r="O37" s="30"/>
      <c r="P37" s="30"/>
      <c r="Q37" s="30"/>
    </row>
    <row r="38" spans="1:17" ht="16.5" customHeight="1" x14ac:dyDescent="0.35">
      <c r="A38" s="29"/>
      <c r="B38" s="29"/>
      <c r="C38" s="29"/>
      <c r="D38" s="29"/>
      <c r="E38" s="29"/>
      <c r="F38" s="29"/>
      <c r="G38" s="29"/>
      <c r="H38" s="29"/>
      <c r="I38" s="29"/>
      <c r="J38" s="29"/>
      <c r="K38" s="29"/>
      <c r="L38" s="29"/>
      <c r="M38" s="29"/>
      <c r="N38" s="29"/>
      <c r="O38" s="30"/>
      <c r="P38" s="30"/>
      <c r="Q38" s="30"/>
    </row>
    <row r="39" spans="1:17" ht="16.5" customHeight="1" x14ac:dyDescent="0.35">
      <c r="A39" s="29"/>
      <c r="B39" s="29"/>
      <c r="C39" s="29"/>
      <c r="D39" s="29"/>
      <c r="E39" s="29"/>
      <c r="F39" s="29"/>
      <c r="G39" s="29"/>
      <c r="H39" s="29"/>
      <c r="I39" s="29"/>
      <c r="J39" s="29"/>
      <c r="K39" s="29"/>
      <c r="L39" s="29"/>
      <c r="M39" s="29"/>
      <c r="N39" s="29"/>
      <c r="O39" s="30"/>
      <c r="P39" s="30"/>
      <c r="Q39" s="30"/>
    </row>
    <row r="40" spans="1:17" ht="16.5" customHeight="1" x14ac:dyDescent="0.35">
      <c r="A40" s="29"/>
      <c r="B40" s="29"/>
      <c r="C40" s="29"/>
      <c r="D40" s="29"/>
      <c r="E40" s="29"/>
      <c r="F40" s="29"/>
      <c r="G40" s="29"/>
      <c r="H40" s="29"/>
      <c r="I40" s="29"/>
      <c r="J40" s="29"/>
      <c r="K40" s="29"/>
      <c r="L40" s="29"/>
      <c r="M40" s="29"/>
      <c r="N40" s="29"/>
      <c r="O40" s="30"/>
      <c r="P40" s="30"/>
      <c r="Q40" s="30"/>
    </row>
    <row r="41" spans="1:17" ht="16.5" customHeight="1" x14ac:dyDescent="0.35">
      <c r="A41" s="29"/>
      <c r="B41" s="29"/>
      <c r="C41" s="29"/>
      <c r="D41" s="29"/>
      <c r="E41" s="29"/>
      <c r="F41" s="29"/>
      <c r="G41" s="29"/>
      <c r="H41" s="29"/>
      <c r="I41" s="29"/>
      <c r="J41" s="29"/>
      <c r="K41" s="29"/>
      <c r="L41" s="29"/>
      <c r="M41" s="29"/>
      <c r="N41" s="29"/>
      <c r="O41" s="30"/>
      <c r="P41" s="30"/>
      <c r="Q41" s="30"/>
    </row>
    <row r="42" spans="1:17" ht="16.5" customHeight="1" x14ac:dyDescent="0.35">
      <c r="A42" s="29"/>
      <c r="B42" s="29"/>
      <c r="C42" s="29"/>
      <c r="D42" s="29"/>
      <c r="E42" s="29"/>
      <c r="F42" s="29"/>
      <c r="G42" s="29"/>
      <c r="H42" s="29"/>
      <c r="I42" s="29"/>
      <c r="J42" s="29"/>
      <c r="K42" s="29"/>
      <c r="L42" s="29"/>
      <c r="M42" s="29"/>
      <c r="N42" s="29"/>
      <c r="O42" s="30"/>
      <c r="P42" s="30"/>
      <c r="Q42" s="30"/>
    </row>
    <row r="43" spans="1:17" ht="16.5" customHeight="1" x14ac:dyDescent="0.35">
      <c r="A43" s="29"/>
      <c r="B43" s="29"/>
      <c r="C43" s="29"/>
      <c r="D43" s="29"/>
      <c r="E43" s="29"/>
      <c r="F43" s="29"/>
      <c r="G43" s="29"/>
      <c r="H43" s="29"/>
      <c r="I43" s="29"/>
      <c r="J43" s="29"/>
      <c r="K43" s="29"/>
      <c r="L43" s="29"/>
      <c r="M43" s="29"/>
      <c r="N43" s="29"/>
      <c r="O43" s="30"/>
      <c r="P43" s="30"/>
      <c r="Q43" s="30"/>
    </row>
    <row r="44" spans="1:17" ht="16.5" customHeight="1" x14ac:dyDescent="0.35">
      <c r="A44" s="29"/>
      <c r="B44" s="29"/>
      <c r="C44" s="29"/>
      <c r="D44" s="29"/>
      <c r="E44" s="29"/>
      <c r="F44" s="29"/>
      <c r="G44" s="29"/>
      <c r="H44" s="29"/>
      <c r="I44" s="29"/>
      <c r="J44" s="29"/>
      <c r="K44" s="29"/>
      <c r="L44" s="29"/>
      <c r="M44" s="29"/>
      <c r="N44" s="29"/>
      <c r="O44" s="30"/>
      <c r="P44" s="30"/>
      <c r="Q44" s="30"/>
    </row>
    <row r="45" spans="1:17" ht="16.5" customHeight="1" x14ac:dyDescent="0.35">
      <c r="A45" s="29"/>
      <c r="B45" s="29"/>
      <c r="C45" s="29"/>
      <c r="D45" s="29"/>
      <c r="E45" s="29"/>
      <c r="F45" s="29"/>
      <c r="G45" s="29"/>
      <c r="H45" s="29"/>
      <c r="I45" s="29"/>
      <c r="J45" s="29"/>
      <c r="K45" s="29"/>
      <c r="L45" s="29"/>
      <c r="M45" s="29"/>
      <c r="N45" s="29"/>
      <c r="O45" s="30"/>
      <c r="P45" s="30"/>
      <c r="Q45" s="30"/>
    </row>
    <row r="46" spans="1:17" ht="16.5" customHeight="1" x14ac:dyDescent="0.35">
      <c r="A46" s="29"/>
      <c r="B46" s="29"/>
      <c r="C46" s="29"/>
      <c r="D46" s="29"/>
      <c r="E46" s="29"/>
      <c r="F46" s="29"/>
      <c r="G46" s="29"/>
      <c r="H46" s="29"/>
      <c r="I46" s="29"/>
      <c r="J46" s="29"/>
      <c r="K46" s="29"/>
      <c r="L46" s="29"/>
      <c r="M46" s="29"/>
      <c r="N46" s="29"/>
      <c r="O46" s="30"/>
      <c r="P46" s="30"/>
      <c r="Q46" s="30"/>
    </row>
    <row r="47" spans="1:17" ht="16.5" customHeight="1" x14ac:dyDescent="0.35">
      <c r="A47" s="29"/>
      <c r="B47" s="29"/>
      <c r="C47" s="29"/>
      <c r="D47" s="29"/>
      <c r="E47" s="29"/>
      <c r="F47" s="29"/>
      <c r="G47" s="29"/>
      <c r="H47" s="29"/>
      <c r="I47" s="29"/>
      <c r="J47" s="29"/>
      <c r="K47" s="29"/>
      <c r="L47" s="29"/>
      <c r="M47" s="29"/>
      <c r="N47" s="29"/>
      <c r="O47" s="30"/>
      <c r="P47" s="30"/>
      <c r="Q47" s="30"/>
    </row>
    <row r="48" spans="1:17" ht="16.5" customHeight="1" x14ac:dyDescent="0.35">
      <c r="A48" s="29"/>
      <c r="B48" s="29"/>
      <c r="C48" s="29"/>
      <c r="D48" s="29"/>
      <c r="E48" s="29"/>
      <c r="F48" s="29"/>
      <c r="G48" s="29"/>
      <c r="H48" s="29"/>
      <c r="I48" s="29"/>
      <c r="J48" s="29"/>
      <c r="K48" s="29"/>
      <c r="L48" s="29"/>
      <c r="M48" s="29"/>
      <c r="N48" s="29"/>
      <c r="O48" s="30"/>
      <c r="P48" s="30"/>
      <c r="Q48" s="30"/>
    </row>
    <row r="49" spans="1:17" ht="16.5" customHeight="1" x14ac:dyDescent="0.35">
      <c r="A49" s="29"/>
      <c r="B49" s="29"/>
      <c r="C49" s="29"/>
      <c r="D49" s="29"/>
      <c r="E49" s="29"/>
      <c r="F49" s="29"/>
      <c r="G49" s="29"/>
      <c r="H49" s="29"/>
      <c r="I49" s="29"/>
      <c r="J49" s="29"/>
      <c r="K49" s="29"/>
      <c r="L49" s="29"/>
      <c r="M49" s="29"/>
      <c r="N49" s="29"/>
      <c r="O49" s="30"/>
      <c r="P49" s="30"/>
      <c r="Q49" s="30"/>
    </row>
    <row r="50" spans="1:17" ht="16.5" customHeight="1" x14ac:dyDescent="0.35">
      <c r="A50" s="29"/>
      <c r="B50" s="29"/>
      <c r="C50" s="29"/>
      <c r="D50" s="29"/>
      <c r="E50" s="29"/>
      <c r="F50" s="29"/>
      <c r="G50" s="29"/>
      <c r="H50" s="29"/>
      <c r="I50" s="29"/>
      <c r="J50" s="29"/>
      <c r="K50" s="29"/>
      <c r="L50" s="29"/>
      <c r="M50" s="29"/>
      <c r="N50" s="29"/>
      <c r="O50" s="30"/>
      <c r="P50" s="30"/>
      <c r="Q50" s="30"/>
    </row>
    <row r="51" spans="1:17" ht="16.5" customHeight="1" x14ac:dyDescent="0.35">
      <c r="A51" s="29"/>
      <c r="B51" s="29"/>
      <c r="C51" s="29"/>
      <c r="D51" s="29"/>
      <c r="E51" s="29"/>
      <c r="F51" s="29"/>
      <c r="G51" s="29"/>
      <c r="H51" s="29"/>
      <c r="I51" s="29"/>
      <c r="J51" s="29"/>
      <c r="K51" s="29"/>
      <c r="L51" s="29"/>
      <c r="M51" s="29"/>
      <c r="N51" s="29"/>
      <c r="O51" s="30"/>
      <c r="P51" s="30"/>
      <c r="Q51" s="30"/>
    </row>
    <row r="52" spans="1:17" ht="16.5" customHeight="1" x14ac:dyDescent="0.35">
      <c r="A52" s="29"/>
      <c r="B52" s="29"/>
      <c r="C52" s="29"/>
      <c r="D52" s="29"/>
      <c r="E52" s="29"/>
      <c r="F52" s="29"/>
      <c r="G52" s="29"/>
      <c r="H52" s="29"/>
      <c r="I52" s="29"/>
      <c r="J52" s="29"/>
      <c r="K52" s="29"/>
      <c r="L52" s="29"/>
      <c r="M52" s="29"/>
      <c r="N52" s="29"/>
      <c r="O52" s="30"/>
      <c r="P52" s="30"/>
      <c r="Q52" s="30"/>
    </row>
    <row r="53" spans="1:17" ht="16.5" customHeight="1" x14ac:dyDescent="0.35">
      <c r="A53" s="29"/>
      <c r="B53" s="29"/>
      <c r="C53" s="29"/>
      <c r="D53" s="29"/>
      <c r="E53" s="29"/>
      <c r="F53" s="29"/>
      <c r="G53" s="29"/>
      <c r="H53" s="29"/>
      <c r="I53" s="29"/>
      <c r="J53" s="29"/>
      <c r="K53" s="29"/>
      <c r="L53" s="29"/>
      <c r="M53" s="29"/>
      <c r="N53" s="29"/>
      <c r="O53" s="30"/>
      <c r="P53" s="30"/>
      <c r="Q53" s="30"/>
    </row>
    <row r="54" spans="1:17" ht="16.5" customHeight="1" x14ac:dyDescent="0.35">
      <c r="A54" s="29"/>
      <c r="B54" s="29"/>
      <c r="C54" s="29"/>
      <c r="D54" s="29"/>
      <c r="E54" s="29"/>
      <c r="F54" s="29"/>
      <c r="G54" s="29"/>
      <c r="H54" s="29"/>
      <c r="I54" s="29"/>
      <c r="J54" s="29"/>
      <c r="K54" s="29"/>
      <c r="L54" s="29"/>
      <c r="M54" s="29"/>
      <c r="N54" s="29"/>
      <c r="O54" s="30"/>
      <c r="P54" s="30"/>
      <c r="Q54" s="30"/>
    </row>
    <row r="55" spans="1:17" ht="16.5" customHeight="1" x14ac:dyDescent="0.35">
      <c r="A55" s="29"/>
      <c r="B55" s="29"/>
      <c r="C55" s="29"/>
      <c r="D55" s="29"/>
      <c r="E55" s="29"/>
      <c r="F55" s="29"/>
      <c r="G55" s="29"/>
      <c r="H55" s="29"/>
      <c r="I55" s="29"/>
      <c r="J55" s="29"/>
      <c r="K55" s="29"/>
      <c r="L55" s="29"/>
      <c r="M55" s="29"/>
      <c r="N55" s="29"/>
      <c r="O55" s="30"/>
      <c r="P55" s="30"/>
      <c r="Q55" s="30"/>
    </row>
    <row r="56" spans="1:17" ht="16.5" customHeight="1" x14ac:dyDescent="0.35">
      <c r="A56" s="29"/>
      <c r="B56" s="29"/>
      <c r="C56" s="29"/>
      <c r="D56" s="29"/>
      <c r="E56" s="29"/>
      <c r="F56" s="29"/>
      <c r="G56" s="29"/>
      <c r="H56" s="29"/>
      <c r="I56" s="29"/>
      <c r="J56" s="29"/>
      <c r="K56" s="29"/>
      <c r="L56" s="29"/>
      <c r="M56" s="29"/>
      <c r="N56" s="29"/>
      <c r="O56" s="30"/>
      <c r="P56" s="30"/>
      <c r="Q56" s="30"/>
    </row>
    <row r="57" spans="1:17" ht="16.5" customHeight="1" x14ac:dyDescent="0.35">
      <c r="A57" s="29"/>
      <c r="B57" s="29"/>
      <c r="C57" s="29"/>
      <c r="D57" s="29"/>
      <c r="E57" s="29"/>
      <c r="F57" s="29"/>
      <c r="G57" s="29"/>
      <c r="H57" s="29"/>
      <c r="I57" s="29"/>
      <c r="J57" s="29"/>
      <c r="K57" s="29"/>
      <c r="L57" s="29"/>
      <c r="M57" s="29"/>
      <c r="N57" s="29"/>
      <c r="O57" s="30"/>
      <c r="P57" s="30"/>
      <c r="Q57" s="30"/>
    </row>
    <row r="58" spans="1:17" ht="16.5" customHeight="1" x14ac:dyDescent="0.35">
      <c r="A58" s="29"/>
      <c r="B58" s="29"/>
      <c r="C58" s="29"/>
      <c r="D58" s="29"/>
      <c r="E58" s="29"/>
      <c r="F58" s="29"/>
      <c r="G58" s="29"/>
      <c r="H58" s="29"/>
      <c r="I58" s="29"/>
      <c r="J58" s="29"/>
      <c r="K58" s="29"/>
      <c r="L58" s="29"/>
      <c r="M58" s="29"/>
      <c r="N58" s="29"/>
      <c r="O58" s="30"/>
      <c r="P58" s="30"/>
      <c r="Q58" s="30"/>
    </row>
    <row r="59" spans="1:17" ht="16.5" customHeight="1" x14ac:dyDescent="0.35">
      <c r="A59" s="29"/>
      <c r="B59" s="29"/>
      <c r="C59" s="29"/>
      <c r="D59" s="29"/>
      <c r="E59" s="29"/>
      <c r="F59" s="29"/>
      <c r="G59" s="29"/>
      <c r="H59" s="29"/>
      <c r="I59" s="29"/>
      <c r="J59" s="29"/>
      <c r="K59" s="29"/>
      <c r="L59" s="29"/>
      <c r="M59" s="29"/>
      <c r="N59" s="29"/>
      <c r="O59" s="30"/>
      <c r="P59" s="30"/>
      <c r="Q59" s="30"/>
    </row>
    <row r="60" spans="1:17" ht="16.5" customHeight="1" x14ac:dyDescent="0.35">
      <c r="A60" s="29"/>
      <c r="B60" s="29"/>
      <c r="C60" s="29"/>
      <c r="D60" s="29"/>
      <c r="E60" s="29"/>
      <c r="F60" s="29"/>
      <c r="G60" s="29"/>
      <c r="H60" s="29"/>
      <c r="I60" s="29"/>
      <c r="J60" s="29"/>
      <c r="K60" s="29"/>
      <c r="L60" s="29"/>
      <c r="M60" s="29"/>
      <c r="N60" s="29"/>
      <c r="O60" s="30"/>
      <c r="P60" s="30"/>
      <c r="Q60" s="30"/>
    </row>
    <row r="61" spans="1:17" ht="16.5" customHeight="1" x14ac:dyDescent="0.35">
      <c r="A61" s="29"/>
      <c r="B61" s="29"/>
      <c r="C61" s="29"/>
      <c r="D61" s="29"/>
      <c r="E61" s="29"/>
      <c r="F61" s="29"/>
      <c r="G61" s="29"/>
      <c r="H61" s="29"/>
      <c r="I61" s="29"/>
      <c r="J61" s="29"/>
      <c r="K61" s="29"/>
      <c r="L61" s="29"/>
      <c r="M61" s="29"/>
      <c r="N61" s="29"/>
      <c r="O61" s="30"/>
      <c r="P61" s="30"/>
      <c r="Q61" s="30"/>
    </row>
    <row r="62" spans="1:17" ht="16.5" customHeight="1" x14ac:dyDescent="0.35">
      <c r="A62" s="29"/>
      <c r="B62" s="29"/>
      <c r="C62" s="29"/>
      <c r="D62" s="29"/>
      <c r="E62" s="29"/>
      <c r="F62" s="29"/>
      <c r="G62" s="29"/>
      <c r="H62" s="29"/>
      <c r="I62" s="29"/>
      <c r="J62" s="29"/>
      <c r="K62" s="29"/>
      <c r="L62" s="29"/>
      <c r="M62" s="29"/>
      <c r="N62" s="29"/>
      <c r="O62" s="30"/>
      <c r="P62" s="30"/>
      <c r="Q62" s="30"/>
    </row>
    <row r="63" spans="1:17" ht="16.5" customHeight="1" x14ac:dyDescent="0.35">
      <c r="A63" s="29"/>
      <c r="B63" s="29"/>
      <c r="C63" s="29"/>
      <c r="D63" s="29"/>
      <c r="E63" s="29"/>
      <c r="F63" s="29"/>
      <c r="G63" s="29"/>
      <c r="H63" s="29"/>
      <c r="I63" s="29"/>
      <c r="J63" s="29"/>
      <c r="K63" s="29"/>
      <c r="L63" s="29"/>
      <c r="M63" s="29"/>
      <c r="N63" s="29"/>
      <c r="O63" s="30"/>
      <c r="P63" s="30"/>
      <c r="Q63" s="30"/>
    </row>
    <row r="64" spans="1:17" ht="16.5" customHeight="1" x14ac:dyDescent="0.35">
      <c r="A64" s="29"/>
      <c r="B64" s="29"/>
      <c r="C64" s="29"/>
      <c r="D64" s="29"/>
      <c r="E64" s="29"/>
      <c r="F64" s="29"/>
      <c r="G64" s="29"/>
      <c r="H64" s="29"/>
      <c r="I64" s="29"/>
      <c r="J64" s="29"/>
      <c r="K64" s="29"/>
      <c r="L64" s="29"/>
      <c r="M64" s="29"/>
      <c r="N64" s="29"/>
      <c r="O64" s="30"/>
      <c r="P64" s="30"/>
      <c r="Q64" s="30"/>
    </row>
    <row r="65" spans="1:17" ht="16.5" customHeight="1" x14ac:dyDescent="0.35">
      <c r="A65" s="29"/>
      <c r="B65" s="29"/>
      <c r="C65" s="29"/>
      <c r="D65" s="29"/>
      <c r="E65" s="29"/>
      <c r="F65" s="29"/>
      <c r="G65" s="29"/>
      <c r="H65" s="29"/>
      <c r="I65" s="29"/>
      <c r="J65" s="29"/>
      <c r="K65" s="29"/>
      <c r="L65" s="29"/>
      <c r="M65" s="29"/>
      <c r="N65" s="29"/>
      <c r="O65" s="30"/>
      <c r="P65" s="30"/>
      <c r="Q65" s="30"/>
    </row>
    <row r="66" spans="1:17" ht="16.5" customHeight="1" x14ac:dyDescent="0.35">
      <c r="A66" s="29"/>
      <c r="B66" s="29"/>
      <c r="C66" s="29"/>
      <c r="D66" s="29"/>
      <c r="E66" s="29"/>
      <c r="F66" s="29"/>
      <c r="G66" s="29"/>
      <c r="H66" s="29"/>
      <c r="I66" s="29"/>
      <c r="J66" s="29"/>
      <c r="K66" s="29"/>
      <c r="L66" s="29"/>
      <c r="M66" s="29"/>
      <c r="N66" s="29"/>
      <c r="O66" s="30"/>
      <c r="P66" s="30"/>
      <c r="Q66" s="30"/>
    </row>
    <row r="67" spans="1:17" ht="16.5" customHeight="1" x14ac:dyDescent="0.35">
      <c r="A67" s="29"/>
      <c r="B67" s="29"/>
      <c r="C67" s="29"/>
      <c r="D67" s="29"/>
      <c r="E67" s="29"/>
      <c r="F67" s="29"/>
      <c r="G67" s="29"/>
      <c r="H67" s="29"/>
      <c r="I67" s="29"/>
      <c r="J67" s="29"/>
      <c r="K67" s="29"/>
      <c r="L67" s="29"/>
      <c r="M67" s="29"/>
      <c r="N67" s="29"/>
      <c r="O67" s="30"/>
      <c r="P67" s="30"/>
      <c r="Q67" s="30"/>
    </row>
    <row r="68" spans="1:17" ht="16.5" customHeight="1" x14ac:dyDescent="0.35">
      <c r="A68" s="29"/>
      <c r="B68" s="29"/>
      <c r="C68" s="29"/>
      <c r="D68" s="29"/>
      <c r="E68" s="29"/>
      <c r="F68" s="29"/>
      <c r="G68" s="29"/>
      <c r="H68" s="29"/>
      <c r="I68" s="29"/>
      <c r="J68" s="29"/>
      <c r="K68" s="29"/>
      <c r="L68" s="29"/>
      <c r="M68" s="29"/>
      <c r="N68" s="29"/>
      <c r="O68" s="30"/>
      <c r="P68" s="30"/>
      <c r="Q68" s="30"/>
    </row>
    <row r="69" spans="1:17" ht="16.5" customHeight="1" x14ac:dyDescent="0.35">
      <c r="A69" s="29"/>
      <c r="B69" s="29"/>
      <c r="C69" s="29"/>
      <c r="D69" s="29"/>
      <c r="E69" s="29"/>
      <c r="F69" s="29"/>
      <c r="G69" s="29"/>
      <c r="H69" s="29"/>
      <c r="I69" s="29"/>
      <c r="J69" s="29"/>
      <c r="K69" s="29"/>
      <c r="L69" s="29"/>
      <c r="M69" s="29"/>
      <c r="N69" s="29"/>
      <c r="O69" s="30"/>
      <c r="P69" s="30"/>
      <c r="Q69" s="30"/>
    </row>
    <row r="70" spans="1:17" ht="16.5" customHeight="1" x14ac:dyDescent="0.35">
      <c r="A70" s="29"/>
      <c r="B70" s="29"/>
      <c r="C70" s="29"/>
      <c r="D70" s="29"/>
      <c r="E70" s="29"/>
      <c r="F70" s="29"/>
      <c r="G70" s="29"/>
      <c r="H70" s="29"/>
      <c r="I70" s="29"/>
      <c r="J70" s="29"/>
      <c r="K70" s="29"/>
      <c r="L70" s="29"/>
      <c r="M70" s="29"/>
      <c r="N70" s="29"/>
      <c r="O70" s="30"/>
      <c r="P70" s="30"/>
      <c r="Q70" s="30"/>
    </row>
    <row r="71" spans="1:17" ht="16.5" customHeight="1" x14ac:dyDescent="0.35">
      <c r="A71" s="29"/>
      <c r="B71" s="29"/>
      <c r="C71" s="29"/>
      <c r="D71" s="29"/>
      <c r="E71" s="29"/>
      <c r="F71" s="29"/>
      <c r="G71" s="29"/>
      <c r="H71" s="29"/>
      <c r="I71" s="29"/>
      <c r="J71" s="29"/>
      <c r="K71" s="29"/>
      <c r="L71" s="29"/>
      <c r="M71" s="29"/>
      <c r="N71" s="29"/>
      <c r="O71" s="30"/>
      <c r="P71" s="30"/>
      <c r="Q71" s="30"/>
    </row>
    <row r="72" spans="1:17" ht="16.5" customHeight="1" x14ac:dyDescent="0.35">
      <c r="A72" s="29"/>
      <c r="B72" s="29"/>
      <c r="C72" s="29"/>
      <c r="D72" s="29"/>
      <c r="E72" s="29"/>
      <c r="F72" s="29"/>
      <c r="G72" s="29"/>
      <c r="H72" s="29"/>
      <c r="I72" s="29"/>
      <c r="J72" s="29"/>
      <c r="K72" s="29"/>
      <c r="L72" s="29"/>
      <c r="M72" s="29"/>
      <c r="N72" s="29"/>
      <c r="O72" s="30"/>
      <c r="P72" s="30"/>
      <c r="Q72" s="30"/>
    </row>
    <row r="73" spans="1:17" ht="16.5" customHeight="1" x14ac:dyDescent="0.35">
      <c r="A73" s="29"/>
      <c r="B73" s="29"/>
      <c r="C73" s="29"/>
      <c r="D73" s="29"/>
      <c r="E73" s="29"/>
      <c r="F73" s="29"/>
      <c r="G73" s="29"/>
      <c r="H73" s="29"/>
      <c r="I73" s="29"/>
      <c r="J73" s="29"/>
      <c r="K73" s="29"/>
      <c r="L73" s="29"/>
      <c r="M73" s="29"/>
      <c r="N73" s="29"/>
      <c r="O73" s="30"/>
      <c r="P73" s="30"/>
      <c r="Q73" s="30"/>
    </row>
    <row r="74" spans="1:17" ht="16.5" customHeight="1" x14ac:dyDescent="0.35">
      <c r="A74" s="29"/>
      <c r="B74" s="29"/>
      <c r="C74" s="29"/>
      <c r="D74" s="29"/>
      <c r="E74" s="29"/>
      <c r="F74" s="29"/>
      <c r="G74" s="29"/>
      <c r="H74" s="29"/>
      <c r="I74" s="29"/>
      <c r="J74" s="29"/>
      <c r="K74" s="29"/>
      <c r="L74" s="29"/>
      <c r="M74" s="29"/>
      <c r="N74" s="29"/>
      <c r="O74" s="30"/>
      <c r="P74" s="30"/>
      <c r="Q74" s="30"/>
    </row>
    <row r="75" spans="1:17" ht="16.5" customHeight="1" x14ac:dyDescent="0.35">
      <c r="A75" s="29"/>
      <c r="B75" s="29"/>
      <c r="C75" s="29"/>
      <c r="D75" s="29"/>
      <c r="E75" s="29"/>
      <c r="F75" s="29"/>
      <c r="G75" s="29"/>
      <c r="H75" s="29"/>
      <c r="I75" s="29"/>
      <c r="J75" s="29"/>
      <c r="K75" s="29"/>
      <c r="L75" s="29"/>
      <c r="M75" s="29"/>
      <c r="N75" s="29"/>
      <c r="O75" s="30"/>
      <c r="P75" s="30"/>
      <c r="Q75" s="30"/>
    </row>
    <row r="76" spans="1:17" ht="16.5" customHeight="1" x14ac:dyDescent="0.35">
      <c r="A76" s="29"/>
      <c r="B76" s="29"/>
      <c r="C76" s="29"/>
      <c r="D76" s="29"/>
      <c r="E76" s="29"/>
      <c r="F76" s="29"/>
      <c r="G76" s="29"/>
      <c r="H76" s="29"/>
      <c r="I76" s="29"/>
      <c r="J76" s="29"/>
      <c r="K76" s="29"/>
      <c r="L76" s="29"/>
      <c r="M76" s="29"/>
      <c r="N76" s="29"/>
      <c r="O76" s="30"/>
      <c r="P76" s="30"/>
      <c r="Q76" s="30"/>
    </row>
    <row r="77" spans="1:17" ht="16.5" customHeight="1" x14ac:dyDescent="0.35">
      <c r="A77" s="29"/>
      <c r="B77" s="29"/>
      <c r="C77" s="29"/>
      <c r="D77" s="29"/>
      <c r="E77" s="29"/>
      <c r="F77" s="29"/>
      <c r="G77" s="29"/>
      <c r="H77" s="29"/>
      <c r="I77" s="29"/>
      <c r="J77" s="29"/>
      <c r="K77" s="29"/>
      <c r="L77" s="29"/>
      <c r="M77" s="29"/>
      <c r="N77" s="29"/>
      <c r="O77" s="30"/>
      <c r="P77" s="30"/>
      <c r="Q77" s="30"/>
    </row>
    <row r="78" spans="1:17" ht="16.5" customHeight="1" x14ac:dyDescent="0.35">
      <c r="A78" s="29"/>
      <c r="B78" s="29"/>
      <c r="C78" s="29"/>
      <c r="D78" s="29"/>
      <c r="E78" s="29"/>
      <c r="F78" s="29"/>
      <c r="G78" s="29"/>
      <c r="H78" s="29"/>
      <c r="I78" s="29"/>
      <c r="J78" s="29"/>
      <c r="K78" s="29"/>
      <c r="L78" s="29"/>
      <c r="M78" s="29"/>
      <c r="N78" s="29"/>
      <c r="O78" s="30"/>
      <c r="P78" s="30"/>
      <c r="Q78" s="30"/>
    </row>
    <row r="79" spans="1:17" ht="16.5" customHeight="1" x14ac:dyDescent="0.35">
      <c r="A79" s="29"/>
      <c r="B79" s="29"/>
      <c r="C79" s="29"/>
      <c r="D79" s="29"/>
      <c r="E79" s="29"/>
      <c r="F79" s="29"/>
      <c r="G79" s="29"/>
      <c r="H79" s="29"/>
      <c r="I79" s="29"/>
      <c r="J79" s="29"/>
      <c r="K79" s="29"/>
      <c r="L79" s="29"/>
      <c r="M79" s="29"/>
      <c r="N79" s="29"/>
      <c r="O79" s="30"/>
      <c r="P79" s="30"/>
      <c r="Q79" s="30"/>
    </row>
    <row r="80" spans="1:17" ht="16.5" customHeight="1" x14ac:dyDescent="0.35">
      <c r="A80" s="29"/>
      <c r="B80" s="29"/>
      <c r="C80" s="29"/>
      <c r="D80" s="29"/>
      <c r="E80" s="29"/>
      <c r="F80" s="29"/>
      <c r="G80" s="29"/>
      <c r="H80" s="29"/>
      <c r="I80" s="29"/>
      <c r="J80" s="29"/>
      <c r="K80" s="29"/>
      <c r="L80" s="29"/>
      <c r="M80" s="29"/>
      <c r="N80" s="29"/>
      <c r="O80" s="30"/>
      <c r="P80" s="30"/>
      <c r="Q80" s="30"/>
    </row>
    <row r="81" spans="1:17" ht="16.5" customHeight="1" x14ac:dyDescent="0.35">
      <c r="A81" s="29"/>
      <c r="B81" s="29"/>
      <c r="C81" s="29"/>
      <c r="D81" s="29"/>
      <c r="E81" s="29"/>
      <c r="F81" s="29"/>
      <c r="G81" s="29"/>
      <c r="H81" s="29"/>
      <c r="I81" s="29"/>
      <c r="J81" s="29"/>
      <c r="K81" s="29"/>
      <c r="L81" s="29"/>
      <c r="M81" s="29"/>
      <c r="N81" s="29"/>
      <c r="O81" s="30"/>
      <c r="P81" s="30"/>
      <c r="Q81" s="30"/>
    </row>
    <row r="82" spans="1:17" ht="16.5" customHeight="1" x14ac:dyDescent="0.35">
      <c r="A82" s="29"/>
      <c r="B82" s="29"/>
      <c r="C82" s="29"/>
      <c r="D82" s="29"/>
      <c r="E82" s="29"/>
      <c r="F82" s="29"/>
      <c r="G82" s="29"/>
      <c r="H82" s="29"/>
      <c r="I82" s="29"/>
      <c r="J82" s="29"/>
      <c r="K82" s="29"/>
      <c r="L82" s="29"/>
      <c r="M82" s="29"/>
      <c r="N82" s="29"/>
      <c r="O82" s="30"/>
      <c r="P82" s="30"/>
      <c r="Q82" s="30"/>
    </row>
    <row r="83" spans="1:17" ht="16.5" customHeight="1" x14ac:dyDescent="0.35">
      <c r="A83" s="29"/>
      <c r="B83" s="29"/>
      <c r="C83" s="29"/>
      <c r="D83" s="29"/>
      <c r="E83" s="29"/>
      <c r="F83" s="29"/>
      <c r="G83" s="29"/>
      <c r="H83" s="29"/>
      <c r="I83" s="29"/>
      <c r="J83" s="29"/>
      <c r="K83" s="29"/>
      <c r="L83" s="29"/>
      <c r="M83" s="29"/>
      <c r="N83" s="29"/>
      <c r="O83" s="30"/>
      <c r="P83" s="30"/>
      <c r="Q83" s="30"/>
    </row>
    <row r="84" spans="1:17" ht="16.5" customHeight="1" x14ac:dyDescent="0.35">
      <c r="A84" s="29"/>
      <c r="B84" s="29"/>
      <c r="C84" s="29"/>
      <c r="D84" s="29"/>
      <c r="E84" s="29"/>
      <c r="F84" s="29"/>
      <c r="G84" s="29"/>
      <c r="H84" s="29"/>
      <c r="I84" s="29"/>
      <c r="J84" s="29"/>
      <c r="K84" s="29"/>
      <c r="L84" s="29"/>
      <c r="M84" s="29"/>
      <c r="N84" s="29"/>
      <c r="O84" s="30"/>
      <c r="P84" s="30"/>
      <c r="Q84" s="30"/>
    </row>
    <row r="85" spans="1:17" ht="16.5" customHeight="1" x14ac:dyDescent="0.35">
      <c r="A85" s="29"/>
      <c r="B85" s="29"/>
      <c r="C85" s="29"/>
      <c r="D85" s="29"/>
      <c r="E85" s="29"/>
      <c r="F85" s="29"/>
      <c r="G85" s="29"/>
      <c r="H85" s="29"/>
      <c r="I85" s="29"/>
      <c r="J85" s="29"/>
      <c r="K85" s="29"/>
      <c r="L85" s="29"/>
      <c r="M85" s="29"/>
      <c r="N85" s="29"/>
      <c r="O85" s="30"/>
      <c r="P85" s="30"/>
      <c r="Q85" s="30"/>
    </row>
    <row r="86" spans="1:17" ht="16.5" customHeight="1" x14ac:dyDescent="0.35">
      <c r="A86" s="29"/>
      <c r="B86" s="29"/>
      <c r="C86" s="29"/>
      <c r="D86" s="29"/>
      <c r="E86" s="29"/>
      <c r="F86" s="29"/>
      <c r="G86" s="29"/>
      <c r="H86" s="29"/>
      <c r="I86" s="29"/>
      <c r="J86" s="29"/>
      <c r="K86" s="29"/>
      <c r="L86" s="29"/>
      <c r="M86" s="29"/>
      <c r="N86" s="29"/>
      <c r="O86" s="30"/>
      <c r="P86" s="30"/>
      <c r="Q86" s="30"/>
    </row>
    <row r="87" spans="1:17" ht="16.5" customHeight="1" x14ac:dyDescent="0.35">
      <c r="A87" s="29"/>
      <c r="B87" s="29"/>
      <c r="C87" s="29"/>
      <c r="D87" s="29"/>
      <c r="E87" s="29"/>
      <c r="F87" s="29"/>
      <c r="G87" s="29"/>
      <c r="H87" s="29"/>
      <c r="I87" s="29"/>
      <c r="J87" s="29"/>
      <c r="K87" s="29"/>
      <c r="L87" s="29"/>
      <c r="M87" s="29"/>
      <c r="N87" s="29"/>
      <c r="O87" s="30"/>
      <c r="P87" s="30"/>
      <c r="Q87" s="30"/>
    </row>
    <row r="88" spans="1:17" ht="16.5" customHeight="1" x14ac:dyDescent="0.35">
      <c r="A88" s="29"/>
      <c r="B88" s="29"/>
      <c r="C88" s="29"/>
      <c r="D88" s="29"/>
      <c r="E88" s="29"/>
      <c r="F88" s="29"/>
      <c r="G88" s="29"/>
      <c r="H88" s="29"/>
      <c r="I88" s="29"/>
      <c r="J88" s="29"/>
      <c r="K88" s="29"/>
      <c r="L88" s="29"/>
      <c r="M88" s="29"/>
      <c r="N88" s="29"/>
      <c r="O88" s="30"/>
      <c r="P88" s="30"/>
      <c r="Q88" s="30"/>
    </row>
    <row r="89" spans="1:17" ht="16.5" customHeight="1" x14ac:dyDescent="0.35">
      <c r="A89" s="29"/>
      <c r="B89" s="29"/>
      <c r="C89" s="29"/>
      <c r="D89" s="29"/>
      <c r="E89" s="29"/>
      <c r="F89" s="29"/>
      <c r="G89" s="29"/>
      <c r="H89" s="29"/>
      <c r="I89" s="29"/>
      <c r="J89" s="29"/>
      <c r="K89" s="29"/>
      <c r="L89" s="29"/>
      <c r="M89" s="29"/>
      <c r="N89" s="29"/>
      <c r="O89" s="30"/>
      <c r="P89" s="30"/>
      <c r="Q89" s="30"/>
    </row>
    <row r="90" spans="1:17" ht="16.5" customHeight="1" x14ac:dyDescent="0.35">
      <c r="A90" s="29"/>
      <c r="B90" s="29"/>
      <c r="C90" s="29"/>
      <c r="D90" s="29"/>
      <c r="E90" s="29"/>
      <c r="F90" s="29"/>
      <c r="G90" s="29"/>
      <c r="H90" s="29"/>
      <c r="I90" s="29"/>
      <c r="J90" s="29"/>
      <c r="K90" s="29"/>
      <c r="L90" s="29"/>
      <c r="M90" s="29"/>
      <c r="N90" s="29"/>
      <c r="O90" s="30"/>
      <c r="P90" s="30"/>
      <c r="Q90" s="30"/>
    </row>
    <row r="91" spans="1:17" ht="16.5" customHeight="1" x14ac:dyDescent="0.35">
      <c r="A91" s="29"/>
      <c r="B91" s="29"/>
      <c r="C91" s="29"/>
      <c r="D91" s="29"/>
      <c r="E91" s="29"/>
      <c r="F91" s="29"/>
      <c r="G91" s="29"/>
      <c r="H91" s="29"/>
      <c r="I91" s="29"/>
      <c r="J91" s="29"/>
      <c r="K91" s="29"/>
      <c r="L91" s="29"/>
      <c r="M91" s="29"/>
      <c r="N91" s="29"/>
      <c r="O91" s="30"/>
      <c r="P91" s="30"/>
      <c r="Q91" s="30"/>
    </row>
    <row r="92" spans="1:17" ht="16.5" customHeight="1" x14ac:dyDescent="0.35">
      <c r="A92" s="29"/>
      <c r="B92" s="29"/>
      <c r="C92" s="29"/>
      <c r="D92" s="29"/>
      <c r="E92" s="29"/>
      <c r="F92" s="29"/>
      <c r="G92" s="29"/>
      <c r="H92" s="29"/>
      <c r="I92" s="29"/>
      <c r="J92" s="29"/>
      <c r="K92" s="29"/>
      <c r="L92" s="29"/>
      <c r="M92" s="29"/>
      <c r="N92" s="29"/>
      <c r="O92" s="30"/>
      <c r="P92" s="30"/>
      <c r="Q92" s="30"/>
    </row>
    <row r="93" spans="1:17" ht="16.5" customHeight="1" x14ac:dyDescent="0.35">
      <c r="A93" s="29"/>
      <c r="B93" s="29"/>
      <c r="C93" s="29"/>
      <c r="D93" s="29"/>
      <c r="E93" s="29"/>
      <c r="F93" s="29"/>
      <c r="G93" s="29"/>
      <c r="H93" s="29"/>
      <c r="I93" s="29"/>
      <c r="J93" s="29"/>
      <c r="K93" s="29"/>
      <c r="L93" s="29"/>
      <c r="M93" s="29"/>
      <c r="N93" s="29"/>
      <c r="O93" s="30"/>
      <c r="P93" s="30"/>
      <c r="Q93" s="30"/>
    </row>
    <row r="94" spans="1:17" ht="16.5" customHeight="1" x14ac:dyDescent="0.35">
      <c r="A94" s="29"/>
      <c r="B94" s="29"/>
      <c r="C94" s="29"/>
      <c r="D94" s="29"/>
      <c r="E94" s="29"/>
      <c r="F94" s="29"/>
      <c r="G94" s="29"/>
      <c r="H94" s="29"/>
      <c r="I94" s="29"/>
      <c r="J94" s="29"/>
      <c r="K94" s="29"/>
      <c r="L94" s="29"/>
      <c r="M94" s="29"/>
      <c r="N94" s="29"/>
      <c r="O94" s="30"/>
      <c r="P94" s="30"/>
      <c r="Q94" s="30"/>
    </row>
    <row r="95" spans="1:17" ht="16.5" customHeight="1" x14ac:dyDescent="0.35">
      <c r="A95" s="29"/>
      <c r="B95" s="29"/>
      <c r="C95" s="29"/>
      <c r="D95" s="29"/>
      <c r="E95" s="29"/>
      <c r="F95" s="29"/>
      <c r="G95" s="29"/>
      <c r="H95" s="29"/>
      <c r="I95" s="29"/>
      <c r="J95" s="29"/>
      <c r="K95" s="29"/>
      <c r="L95" s="29"/>
      <c r="M95" s="29"/>
      <c r="N95" s="29"/>
      <c r="O95" s="30"/>
      <c r="P95" s="30"/>
      <c r="Q95" s="30"/>
    </row>
    <row r="96" spans="1:17" ht="16.5" customHeight="1" x14ac:dyDescent="0.35">
      <c r="A96" s="29"/>
      <c r="B96" s="29"/>
      <c r="C96" s="29"/>
      <c r="D96" s="29"/>
      <c r="E96" s="29"/>
      <c r="F96" s="29"/>
      <c r="G96" s="29"/>
      <c r="H96" s="29"/>
      <c r="I96" s="29"/>
      <c r="J96" s="29"/>
      <c r="K96" s="29"/>
      <c r="L96" s="29"/>
      <c r="M96" s="29"/>
      <c r="N96" s="29"/>
      <c r="O96" s="30"/>
      <c r="P96" s="30"/>
      <c r="Q96" s="30"/>
    </row>
    <row r="97" spans="1:17" ht="16.5" customHeight="1" x14ac:dyDescent="0.35">
      <c r="A97" s="29"/>
      <c r="B97" s="29"/>
      <c r="C97" s="29"/>
      <c r="D97" s="29"/>
      <c r="E97" s="29"/>
      <c r="F97" s="29"/>
      <c r="G97" s="29"/>
      <c r="H97" s="29"/>
      <c r="I97" s="29"/>
      <c r="J97" s="29"/>
      <c r="K97" s="29"/>
      <c r="L97" s="29"/>
      <c r="M97" s="29"/>
      <c r="N97" s="29"/>
      <c r="O97" s="30"/>
      <c r="P97" s="30"/>
      <c r="Q97" s="30"/>
    </row>
    <row r="98" spans="1:17" ht="16.5" customHeight="1" x14ac:dyDescent="0.35">
      <c r="A98" s="29"/>
      <c r="B98" s="29"/>
      <c r="C98" s="29"/>
      <c r="D98" s="29"/>
      <c r="E98" s="29"/>
      <c r="F98" s="29"/>
      <c r="G98" s="29"/>
      <c r="H98" s="29"/>
      <c r="I98" s="29"/>
      <c r="J98" s="29"/>
      <c r="K98" s="29"/>
      <c r="L98" s="29"/>
      <c r="M98" s="29"/>
      <c r="N98" s="29"/>
      <c r="O98" s="30"/>
      <c r="P98" s="30"/>
      <c r="Q98" s="30"/>
    </row>
    <row r="99" spans="1:17" ht="16.5" customHeight="1" x14ac:dyDescent="0.35">
      <c r="A99" s="29"/>
      <c r="B99" s="29"/>
      <c r="C99" s="29"/>
      <c r="D99" s="29"/>
      <c r="E99" s="29"/>
      <c r="F99" s="29"/>
      <c r="G99" s="29"/>
      <c r="H99" s="29"/>
      <c r="I99" s="29"/>
      <c r="J99" s="29"/>
      <c r="K99" s="29"/>
      <c r="L99" s="29"/>
      <c r="M99" s="29"/>
      <c r="N99" s="29"/>
      <c r="O99" s="30"/>
      <c r="P99" s="30"/>
      <c r="Q99" s="30"/>
    </row>
    <row r="100" spans="1:17" ht="16.5" customHeight="1" x14ac:dyDescent="0.35">
      <c r="A100" s="29"/>
      <c r="B100" s="29"/>
      <c r="C100" s="29"/>
      <c r="D100" s="29"/>
      <c r="E100" s="29"/>
      <c r="F100" s="29"/>
      <c r="G100" s="29"/>
      <c r="H100" s="29"/>
      <c r="I100" s="29"/>
      <c r="J100" s="29"/>
      <c r="K100" s="29"/>
      <c r="L100" s="29"/>
      <c r="M100" s="29"/>
      <c r="N100" s="29"/>
      <c r="O100" s="30"/>
      <c r="P100" s="30"/>
      <c r="Q100" s="30"/>
    </row>
    <row r="101" spans="1:17" ht="16.5" customHeight="1" x14ac:dyDescent="0.35">
      <c r="A101" s="29"/>
      <c r="B101" s="29"/>
      <c r="C101" s="29"/>
      <c r="D101" s="29"/>
      <c r="E101" s="29"/>
      <c r="F101" s="29"/>
      <c r="G101" s="29"/>
      <c r="H101" s="29"/>
      <c r="I101" s="29"/>
      <c r="J101" s="29"/>
      <c r="K101" s="29"/>
      <c r="L101" s="29"/>
      <c r="M101" s="29"/>
      <c r="N101" s="29"/>
      <c r="O101" s="30"/>
      <c r="P101" s="30"/>
      <c r="Q101" s="30"/>
    </row>
    <row r="102" spans="1:17" ht="16.5" customHeight="1" x14ac:dyDescent="0.35">
      <c r="A102" s="29"/>
      <c r="B102" s="29"/>
      <c r="C102" s="29"/>
      <c r="D102" s="29"/>
      <c r="E102" s="29"/>
      <c r="F102" s="29"/>
      <c r="G102" s="29"/>
      <c r="H102" s="29"/>
      <c r="I102" s="29"/>
      <c r="J102" s="29"/>
      <c r="K102" s="29"/>
      <c r="L102" s="29"/>
      <c r="M102" s="29"/>
      <c r="N102" s="29"/>
      <c r="O102" s="30"/>
      <c r="P102" s="30"/>
      <c r="Q102" s="30"/>
    </row>
    <row r="103" spans="1:17" ht="16.5" customHeight="1" x14ac:dyDescent="0.35">
      <c r="A103" s="29"/>
      <c r="B103" s="29"/>
      <c r="C103" s="29"/>
      <c r="D103" s="29"/>
      <c r="E103" s="29"/>
      <c r="F103" s="29"/>
      <c r="G103" s="29"/>
      <c r="H103" s="29"/>
      <c r="I103" s="29"/>
      <c r="J103" s="29"/>
      <c r="K103" s="29"/>
      <c r="L103" s="29"/>
      <c r="M103" s="29"/>
      <c r="N103" s="29"/>
      <c r="O103" s="30"/>
      <c r="P103" s="30"/>
      <c r="Q103" s="30"/>
    </row>
    <row r="104" spans="1:17" ht="16.5" customHeight="1" x14ac:dyDescent="0.35">
      <c r="A104" s="29"/>
      <c r="B104" s="29"/>
      <c r="C104" s="29"/>
      <c r="D104" s="29"/>
      <c r="E104" s="29"/>
      <c r="F104" s="29"/>
      <c r="G104" s="29"/>
      <c r="H104" s="29"/>
      <c r="I104" s="29"/>
      <c r="J104" s="29"/>
      <c r="K104" s="29"/>
      <c r="L104" s="29"/>
      <c r="M104" s="29"/>
      <c r="N104" s="29"/>
      <c r="O104" s="30"/>
      <c r="P104" s="30"/>
      <c r="Q104" s="30"/>
    </row>
    <row r="105" spans="1:17" ht="16.5" customHeight="1" x14ac:dyDescent="0.35">
      <c r="A105" s="29"/>
      <c r="B105" s="29"/>
      <c r="C105" s="29"/>
      <c r="D105" s="29"/>
      <c r="E105" s="29"/>
      <c r="F105" s="29"/>
      <c r="G105" s="29"/>
      <c r="H105" s="29"/>
      <c r="I105" s="29"/>
      <c r="J105" s="29"/>
      <c r="K105" s="29"/>
      <c r="L105" s="29"/>
      <c r="M105" s="29"/>
      <c r="N105" s="29"/>
      <c r="O105" s="30"/>
      <c r="P105" s="30"/>
      <c r="Q105" s="30"/>
    </row>
    <row r="106" spans="1:17" ht="16.5" customHeight="1" x14ac:dyDescent="0.35">
      <c r="A106" s="29"/>
      <c r="B106" s="29"/>
      <c r="C106" s="29"/>
      <c r="D106" s="29"/>
      <c r="E106" s="29"/>
      <c r="F106" s="29"/>
      <c r="G106" s="29"/>
      <c r="H106" s="29"/>
      <c r="I106" s="29"/>
      <c r="J106" s="29"/>
      <c r="K106" s="29"/>
      <c r="L106" s="29"/>
      <c r="M106" s="29"/>
      <c r="N106" s="29"/>
      <c r="O106" s="30"/>
      <c r="P106" s="30"/>
      <c r="Q106" s="30"/>
    </row>
    <row r="107" spans="1:17" ht="16.5" customHeight="1" x14ac:dyDescent="0.35">
      <c r="A107" s="29"/>
      <c r="B107" s="29"/>
      <c r="C107" s="29"/>
      <c r="D107" s="29"/>
      <c r="E107" s="29"/>
      <c r="F107" s="29"/>
      <c r="G107" s="29"/>
      <c r="H107" s="29"/>
      <c r="I107" s="29"/>
      <c r="J107" s="29"/>
      <c r="K107" s="29"/>
      <c r="L107" s="29"/>
      <c r="M107" s="29"/>
      <c r="N107" s="29"/>
      <c r="O107" s="30"/>
      <c r="P107" s="30"/>
      <c r="Q107" s="30"/>
    </row>
    <row r="108" spans="1:17" ht="16.5" customHeight="1" x14ac:dyDescent="0.35">
      <c r="A108" s="29"/>
      <c r="B108" s="29"/>
      <c r="C108" s="29"/>
      <c r="D108" s="29"/>
      <c r="E108" s="29"/>
      <c r="F108" s="29"/>
      <c r="G108" s="29"/>
      <c r="H108" s="29"/>
      <c r="I108" s="29"/>
      <c r="J108" s="29"/>
      <c r="K108" s="29"/>
      <c r="L108" s="29"/>
      <c r="M108" s="29"/>
      <c r="N108" s="29"/>
      <c r="O108" s="30"/>
      <c r="P108" s="30"/>
      <c r="Q108" s="30"/>
    </row>
    <row r="109" spans="1:17" ht="16.5" customHeight="1" x14ac:dyDescent="0.35">
      <c r="A109" s="29"/>
      <c r="B109" s="29"/>
      <c r="C109" s="29"/>
      <c r="D109" s="29"/>
      <c r="E109" s="29"/>
      <c r="F109" s="29"/>
      <c r="G109" s="29"/>
      <c r="H109" s="29"/>
      <c r="I109" s="29"/>
      <c r="J109" s="29"/>
      <c r="K109" s="29"/>
      <c r="L109" s="29"/>
      <c r="M109" s="29"/>
      <c r="N109" s="29"/>
      <c r="O109" s="30"/>
      <c r="P109" s="30"/>
      <c r="Q109" s="30"/>
    </row>
    <row r="110" spans="1:17" ht="16.5" customHeight="1" x14ac:dyDescent="0.35">
      <c r="A110" s="29"/>
      <c r="B110" s="29"/>
      <c r="C110" s="29"/>
      <c r="D110" s="29"/>
      <c r="E110" s="29"/>
      <c r="F110" s="29"/>
      <c r="G110" s="29"/>
      <c r="H110" s="29"/>
      <c r="I110" s="29"/>
      <c r="J110" s="29"/>
      <c r="K110" s="29"/>
      <c r="L110" s="29"/>
      <c r="M110" s="29"/>
      <c r="N110" s="29"/>
      <c r="O110" s="30"/>
      <c r="P110" s="30"/>
      <c r="Q110" s="30"/>
    </row>
    <row r="111" spans="1:17" ht="16.5" customHeight="1" x14ac:dyDescent="0.35">
      <c r="A111" s="29"/>
      <c r="B111" s="29"/>
      <c r="C111" s="29"/>
      <c r="D111" s="29"/>
      <c r="E111" s="29"/>
      <c r="F111" s="29"/>
      <c r="G111" s="29"/>
      <c r="H111" s="29"/>
      <c r="I111" s="29"/>
      <c r="J111" s="29"/>
      <c r="K111" s="29"/>
      <c r="L111" s="29"/>
      <c r="M111" s="29"/>
      <c r="N111" s="29"/>
      <c r="O111" s="30"/>
      <c r="P111" s="30"/>
      <c r="Q111" s="30"/>
    </row>
    <row r="112" spans="1:17" ht="16.5" customHeight="1" x14ac:dyDescent="0.35">
      <c r="A112" s="29"/>
      <c r="B112" s="29"/>
      <c r="C112" s="29"/>
      <c r="D112" s="29"/>
      <c r="E112" s="29"/>
      <c r="F112" s="29"/>
      <c r="G112" s="29"/>
      <c r="H112" s="29"/>
      <c r="I112" s="29"/>
      <c r="J112" s="29"/>
      <c r="K112" s="29"/>
      <c r="L112" s="29"/>
      <c r="M112" s="29"/>
      <c r="N112" s="29"/>
      <c r="O112" s="30"/>
      <c r="P112" s="30"/>
      <c r="Q112" s="30"/>
    </row>
  </sheetData>
  <autoFilter ref="A6:Q17"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3">
    <mergeCell ref="A1:M1"/>
    <mergeCell ref="A2:M2"/>
    <mergeCell ref="B6:L6"/>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CA9C-BDED-411D-A58A-EDF9E47B629E}">
  <sheetPr>
    <tabColor theme="9" tint="0.39997558519241921"/>
  </sheetPr>
  <dimension ref="A1:P97"/>
  <sheetViews>
    <sheetView showGridLines="0" tabSelected="1" topLeftCell="A5" zoomScale="60" zoomScaleNormal="60" workbookViewId="0">
      <selection activeCell="P15" sqref="P15"/>
    </sheetView>
  </sheetViews>
  <sheetFormatPr baseColWidth="10" defaultColWidth="11.453125" defaultRowHeight="19.5" customHeight="1" x14ac:dyDescent="0.35"/>
  <cols>
    <col min="1" max="1" width="25.26953125" style="55" customWidth="1"/>
    <col min="2" max="2" width="13" style="133" customWidth="1"/>
    <col min="3" max="3" width="4.54296875" style="133" customWidth="1"/>
    <col min="4" max="5" width="4.453125" style="133" customWidth="1"/>
    <col min="6" max="6" width="5.7265625" style="133" customWidth="1"/>
    <col min="7" max="7" width="4.453125" style="133" customWidth="1"/>
    <col min="8" max="8" width="5.1796875" style="133" customWidth="1"/>
    <col min="9" max="10" width="4.81640625" style="133" customWidth="1"/>
    <col min="11" max="11" width="32.1796875" style="133" customWidth="1"/>
    <col min="12" max="13" width="54.81640625" style="141" customWidth="1"/>
    <col min="14" max="15" width="12.453125" style="53" customWidth="1"/>
    <col min="16" max="16" width="25.26953125" style="55" customWidth="1"/>
    <col min="17" max="16384" width="11.453125" style="55"/>
  </cols>
  <sheetData>
    <row r="1" spans="1:16" ht="19.5" hidden="1" customHeight="1" x14ac:dyDescent="0.35">
      <c r="A1" s="1" t="s">
        <v>0</v>
      </c>
      <c r="B1" s="2"/>
      <c r="C1" s="2"/>
      <c r="D1" s="2"/>
      <c r="E1" s="2"/>
      <c r="F1" s="2"/>
      <c r="G1" s="2"/>
      <c r="H1" s="2"/>
      <c r="I1" s="2"/>
      <c r="J1" s="2"/>
      <c r="K1" s="2"/>
      <c r="L1" s="2"/>
      <c r="M1" s="52"/>
      <c r="P1" s="54"/>
    </row>
    <row r="2" spans="1:16" ht="19.5" hidden="1" customHeight="1" x14ac:dyDescent="0.35">
      <c r="A2" s="2" t="s">
        <v>46</v>
      </c>
      <c r="B2" s="2"/>
      <c r="C2" s="2"/>
      <c r="D2" s="2"/>
      <c r="E2" s="2"/>
      <c r="F2" s="2"/>
      <c r="G2" s="2"/>
      <c r="H2" s="2"/>
      <c r="I2" s="2"/>
      <c r="J2" s="2"/>
      <c r="K2" s="2"/>
      <c r="L2" s="2"/>
      <c r="M2" s="52"/>
      <c r="P2" s="54"/>
    </row>
    <row r="3" spans="1:16" ht="19.5" hidden="1" customHeight="1" x14ac:dyDescent="0.3">
      <c r="A3" s="56"/>
      <c r="B3" s="57"/>
      <c r="C3" s="57"/>
      <c r="D3" s="57"/>
      <c r="E3" s="57"/>
      <c r="F3" s="52"/>
      <c r="G3" s="52"/>
      <c r="H3" s="52"/>
      <c r="I3" s="52"/>
      <c r="J3" s="52"/>
      <c r="K3" s="52"/>
      <c r="L3" s="52"/>
      <c r="M3" s="52"/>
      <c r="P3" s="56"/>
    </row>
    <row r="4" spans="1:16" ht="19.5" hidden="1" customHeight="1" x14ac:dyDescent="0.35">
      <c r="B4" s="55"/>
      <c r="C4" s="55"/>
      <c r="D4" s="55"/>
      <c r="E4" s="55"/>
      <c r="F4" s="55"/>
      <c r="G4" s="55"/>
      <c r="H4" s="55"/>
      <c r="I4" s="55"/>
      <c r="J4" s="55"/>
      <c r="K4" s="55"/>
      <c r="L4" s="55"/>
      <c r="M4" s="55"/>
      <c r="N4" s="58"/>
      <c r="O4" s="58"/>
    </row>
    <row r="5" spans="1:16" ht="71.25" customHeight="1" x14ac:dyDescent="0.35">
      <c r="B5" s="55"/>
      <c r="C5" s="55"/>
      <c r="D5" s="55"/>
      <c r="E5" s="55"/>
      <c r="F5" s="55"/>
      <c r="G5" s="55"/>
      <c r="H5" s="55"/>
      <c r="I5" s="55"/>
      <c r="J5" s="55"/>
      <c r="K5" s="55"/>
      <c r="L5" s="55"/>
      <c r="M5" s="55"/>
      <c r="N5" s="58"/>
      <c r="O5" s="58"/>
      <c r="P5" s="59"/>
    </row>
    <row r="6" spans="1:16" ht="50.25" customHeight="1" x14ac:dyDescent="0.35">
      <c r="A6" s="60" t="s">
        <v>2</v>
      </c>
      <c r="B6" s="61"/>
      <c r="C6" s="62"/>
      <c r="D6" s="62"/>
      <c r="E6" s="62"/>
      <c r="F6" s="62"/>
      <c r="G6" s="62"/>
      <c r="H6" s="62"/>
      <c r="I6" s="62"/>
      <c r="J6" s="62"/>
      <c r="K6" s="63"/>
      <c r="L6" s="64" t="s">
        <v>47</v>
      </c>
      <c r="M6" s="64" t="s">
        <v>5</v>
      </c>
      <c r="N6" s="65" t="s">
        <v>6</v>
      </c>
      <c r="O6" s="65" t="s">
        <v>7</v>
      </c>
      <c r="P6" s="60" t="s">
        <v>8</v>
      </c>
    </row>
    <row r="7" spans="1:16" ht="18.75" customHeight="1" x14ac:dyDescent="0.35">
      <c r="A7" s="66" t="s">
        <v>48</v>
      </c>
      <c r="B7" s="67" t="s">
        <v>49</v>
      </c>
      <c r="C7" s="68"/>
      <c r="D7" s="68"/>
      <c r="E7" s="68"/>
      <c r="F7" s="68"/>
      <c r="G7" s="68"/>
      <c r="H7" s="68"/>
      <c r="I7" s="68"/>
      <c r="J7" s="68"/>
      <c r="K7" s="68"/>
      <c r="L7" s="69" t="s">
        <v>50</v>
      </c>
      <c r="M7" s="69"/>
      <c r="N7" s="70" t="s">
        <v>12</v>
      </c>
      <c r="O7" s="70"/>
      <c r="P7" s="71">
        <f>+'[1]GASTOSV5 (2)'!Y7</f>
        <v>439060278038.22046</v>
      </c>
    </row>
    <row r="8" spans="1:16" ht="19.5" customHeight="1" x14ac:dyDescent="0.35">
      <c r="A8" s="72" t="s">
        <v>51</v>
      </c>
      <c r="B8" s="73"/>
      <c r="C8" s="74" t="s">
        <v>52</v>
      </c>
      <c r="D8" s="75"/>
      <c r="E8" s="75"/>
      <c r="F8" s="75"/>
      <c r="G8" s="75"/>
      <c r="H8" s="75"/>
      <c r="I8" s="75"/>
      <c r="J8" s="75"/>
      <c r="K8" s="75"/>
      <c r="L8" s="76" t="s">
        <v>53</v>
      </c>
      <c r="M8" s="76"/>
      <c r="N8" s="77" t="s">
        <v>12</v>
      </c>
      <c r="O8" s="77"/>
      <c r="P8" s="78">
        <f>+'[1]GASTOSV5 (2)'!Y8</f>
        <v>204938156671.04596</v>
      </c>
    </row>
    <row r="9" spans="1:16" s="86" customFormat="1" ht="19.5" customHeight="1" x14ac:dyDescent="0.35">
      <c r="A9" s="79" t="s">
        <v>54</v>
      </c>
      <c r="B9" s="80"/>
      <c r="C9" s="80"/>
      <c r="D9" s="81" t="s">
        <v>55</v>
      </c>
      <c r="E9" s="81"/>
      <c r="F9" s="81"/>
      <c r="G9" s="81"/>
      <c r="H9" s="81"/>
      <c r="I9" s="81"/>
      <c r="J9" s="81"/>
      <c r="K9" s="82"/>
      <c r="L9" s="83" t="s">
        <v>56</v>
      </c>
      <c r="M9" s="83" t="s">
        <v>57</v>
      </c>
      <c r="N9" s="84" t="s">
        <v>12</v>
      </c>
      <c r="O9" s="84"/>
      <c r="P9" s="85">
        <f>+'[1]GASTOSV5 (2)'!Y9</f>
        <v>73428913261.764679</v>
      </c>
    </row>
    <row r="10" spans="1:16" s="92" customFormat="1" ht="19.5" customHeight="1" x14ac:dyDescent="0.35">
      <c r="A10" s="87" t="s">
        <v>58</v>
      </c>
      <c r="B10" s="87"/>
      <c r="C10" s="87"/>
      <c r="D10" s="88"/>
      <c r="E10" s="88" t="s">
        <v>59</v>
      </c>
      <c r="F10" s="88"/>
      <c r="G10" s="88"/>
      <c r="H10" s="88"/>
      <c r="I10" s="88"/>
      <c r="J10" s="88"/>
      <c r="K10" s="88"/>
      <c r="L10" s="89" t="s">
        <v>60</v>
      </c>
      <c r="M10" s="89" t="s">
        <v>57</v>
      </c>
      <c r="N10" s="90" t="s">
        <v>12</v>
      </c>
      <c r="O10" s="90"/>
      <c r="P10" s="91">
        <f>+'[1]GASTOSV5 (2)'!Y10</f>
        <v>72301631412.764679</v>
      </c>
    </row>
    <row r="11" spans="1:16" s="92" customFormat="1" ht="19.5" customHeight="1" x14ac:dyDescent="0.35">
      <c r="A11" s="93" t="s">
        <v>61</v>
      </c>
      <c r="B11" s="94"/>
      <c r="C11" s="94"/>
      <c r="D11" s="95"/>
      <c r="E11" s="95"/>
      <c r="F11" s="95" t="s">
        <v>62</v>
      </c>
      <c r="G11" s="95"/>
      <c r="H11" s="95"/>
      <c r="I11" s="95"/>
      <c r="J11" s="95"/>
      <c r="K11" s="95"/>
      <c r="L11" s="96" t="s">
        <v>63</v>
      </c>
      <c r="M11" s="96" t="s">
        <v>57</v>
      </c>
      <c r="N11" s="97" t="s">
        <v>12</v>
      </c>
      <c r="O11" s="97"/>
      <c r="P11" s="98">
        <f>+'[1]GASTOSV5 (2)'!Y11</f>
        <v>43773620516.839958</v>
      </c>
    </row>
    <row r="12" spans="1:16" s="92" customFormat="1" ht="19.5" customHeight="1" x14ac:dyDescent="0.35">
      <c r="A12" s="93" t="s">
        <v>64</v>
      </c>
      <c r="B12" s="99"/>
      <c r="C12" s="99"/>
      <c r="D12" s="99"/>
      <c r="E12" s="99"/>
      <c r="F12" s="99"/>
      <c r="G12" s="99" t="s">
        <v>65</v>
      </c>
      <c r="H12" s="99"/>
      <c r="I12" s="99"/>
      <c r="J12" s="99"/>
      <c r="K12" s="99"/>
      <c r="L12" s="96" t="s">
        <v>66</v>
      </c>
      <c r="M12" s="96" t="s">
        <v>57</v>
      </c>
      <c r="N12" s="97" t="s">
        <v>12</v>
      </c>
      <c r="O12" s="97"/>
      <c r="P12" s="98">
        <f>+'[1]GASTOSV5 (2)'!Y12</f>
        <v>43773620516.839958</v>
      </c>
    </row>
    <row r="13" spans="1:16" ht="19.5" customHeight="1" x14ac:dyDescent="0.35">
      <c r="A13" s="100" t="s">
        <v>67</v>
      </c>
      <c r="B13" s="101"/>
      <c r="C13" s="101"/>
      <c r="D13" s="101"/>
      <c r="E13" s="101"/>
      <c r="F13" s="101"/>
      <c r="G13" s="101"/>
      <c r="H13" s="101" t="s">
        <v>68</v>
      </c>
      <c r="I13" s="101"/>
      <c r="J13" s="101"/>
      <c r="K13" s="101"/>
      <c r="L13" s="102" t="s">
        <v>69</v>
      </c>
      <c r="M13" s="102" t="s">
        <v>70</v>
      </c>
      <c r="N13" s="58" t="s">
        <v>21</v>
      </c>
      <c r="O13" s="58"/>
      <c r="P13" s="103">
        <f>+'[1]GASTOSV5 (2)'!Y13</f>
        <v>30656424145.858562</v>
      </c>
    </row>
    <row r="14" spans="1:16" ht="19.5" customHeight="1" x14ac:dyDescent="0.35">
      <c r="A14" s="100" t="s">
        <v>71</v>
      </c>
      <c r="B14" s="101"/>
      <c r="C14" s="101"/>
      <c r="D14" s="101"/>
      <c r="E14" s="101"/>
      <c r="F14" s="101"/>
      <c r="G14" s="101"/>
      <c r="H14" s="101" t="s">
        <v>72</v>
      </c>
      <c r="I14" s="101"/>
      <c r="J14" s="101"/>
      <c r="K14" s="101"/>
      <c r="L14" s="102" t="s">
        <v>73</v>
      </c>
      <c r="M14" s="102" t="s">
        <v>74</v>
      </c>
      <c r="N14" s="58" t="s">
        <v>21</v>
      </c>
      <c r="O14" s="58"/>
      <c r="P14" s="103">
        <f>+'[1]GASTOSV5 (2)'!Y14</f>
        <v>754364481.74261665</v>
      </c>
    </row>
    <row r="15" spans="1:16" ht="19.5" customHeight="1" x14ac:dyDescent="0.35">
      <c r="A15" s="100" t="s">
        <v>75</v>
      </c>
      <c r="B15" s="101"/>
      <c r="C15" s="101"/>
      <c r="D15" s="101"/>
      <c r="E15" s="101"/>
      <c r="F15" s="101"/>
      <c r="G15" s="101"/>
      <c r="H15" s="101" t="s">
        <v>76</v>
      </c>
      <c r="I15" s="101"/>
      <c r="J15" s="101"/>
      <c r="K15" s="101"/>
      <c r="L15" s="102" t="s">
        <v>77</v>
      </c>
      <c r="M15" s="102" t="s">
        <v>78</v>
      </c>
      <c r="N15" s="58" t="s">
        <v>21</v>
      </c>
      <c r="O15" s="58"/>
      <c r="P15" s="103">
        <f>+'[1]GASTOSV5 (2)'!Y16</f>
        <v>1493140179.9187167</v>
      </c>
    </row>
    <row r="16" spans="1:16" ht="19.5" customHeight="1" x14ac:dyDescent="0.35">
      <c r="A16" s="100" t="s">
        <v>79</v>
      </c>
      <c r="B16" s="101"/>
      <c r="C16" s="101"/>
      <c r="D16" s="101"/>
      <c r="E16" s="101"/>
      <c r="F16" s="101"/>
      <c r="G16" s="101"/>
      <c r="H16" s="101" t="s">
        <v>80</v>
      </c>
      <c r="I16" s="101"/>
      <c r="J16" s="101"/>
      <c r="K16" s="101"/>
      <c r="L16" s="102" t="s">
        <v>81</v>
      </c>
      <c r="M16" s="102" t="s">
        <v>82</v>
      </c>
      <c r="N16" s="58" t="s">
        <v>21</v>
      </c>
      <c r="O16" s="58"/>
      <c r="P16" s="103">
        <f>+'[1]GASTOSV5 (2)'!Y18</f>
        <v>2482734283.3969908</v>
      </c>
    </row>
    <row r="17" spans="1:16" ht="19.5" customHeight="1" x14ac:dyDescent="0.35">
      <c r="A17" s="100" t="s">
        <v>83</v>
      </c>
      <c r="B17" s="101"/>
      <c r="C17" s="101"/>
      <c r="D17" s="101"/>
      <c r="E17" s="101"/>
      <c r="F17" s="101"/>
      <c r="G17" s="101"/>
      <c r="H17" s="101" t="s">
        <v>84</v>
      </c>
      <c r="I17" s="101"/>
      <c r="J17" s="101"/>
      <c r="K17" s="101"/>
      <c r="L17" s="102" t="s">
        <v>85</v>
      </c>
      <c r="M17" s="102" t="s">
        <v>86</v>
      </c>
      <c r="N17" s="58" t="s">
        <v>21</v>
      </c>
      <c r="O17" s="58"/>
      <c r="P17" s="103">
        <f>+'[1]GASTOSV5 (2)'!Y19</f>
        <v>509165678.70582098</v>
      </c>
    </row>
    <row r="18" spans="1:16" s="104" customFormat="1" ht="19.5" customHeight="1" x14ac:dyDescent="0.35">
      <c r="A18" s="93" t="s">
        <v>87</v>
      </c>
      <c r="B18" s="99"/>
      <c r="C18" s="99"/>
      <c r="D18" s="99"/>
      <c r="E18" s="99"/>
      <c r="F18" s="99"/>
      <c r="G18" s="99"/>
      <c r="H18" s="99" t="s">
        <v>88</v>
      </c>
      <c r="I18" s="99"/>
      <c r="J18" s="99"/>
      <c r="K18" s="99"/>
      <c r="L18" s="96" t="s">
        <v>89</v>
      </c>
      <c r="M18" s="96"/>
      <c r="N18" s="97" t="s">
        <v>12</v>
      </c>
      <c r="O18" s="97"/>
      <c r="P18" s="98">
        <f>+'[1]GASTOSV5 (2)'!Y20</f>
        <v>1931606814.2808838</v>
      </c>
    </row>
    <row r="19" spans="1:16" ht="19.5" customHeight="1" x14ac:dyDescent="0.35">
      <c r="A19" s="100" t="s">
        <v>90</v>
      </c>
      <c r="B19" s="101"/>
      <c r="C19" s="101"/>
      <c r="D19" s="101"/>
      <c r="E19" s="101"/>
      <c r="F19" s="101"/>
      <c r="G19" s="101"/>
      <c r="H19" s="101"/>
      <c r="I19" s="101" t="s">
        <v>91</v>
      </c>
      <c r="J19" s="101"/>
      <c r="K19" s="101"/>
      <c r="L19" s="102" t="s">
        <v>92</v>
      </c>
      <c r="M19" s="102" t="s">
        <v>93</v>
      </c>
      <c r="N19" s="58" t="s">
        <v>21</v>
      </c>
      <c r="O19" s="58"/>
      <c r="P19" s="103">
        <f>+'[1]GASTOSV5 (2)'!Y22</f>
        <v>1931606814.2808838</v>
      </c>
    </row>
    <row r="20" spans="1:16" ht="19.5" customHeight="1" x14ac:dyDescent="0.35">
      <c r="A20" s="100" t="s">
        <v>94</v>
      </c>
      <c r="B20" s="101"/>
      <c r="C20" s="101"/>
      <c r="D20" s="101"/>
      <c r="E20" s="101"/>
      <c r="F20" s="101"/>
      <c r="G20" s="101"/>
      <c r="H20" s="105" t="s">
        <v>95</v>
      </c>
      <c r="I20" s="105"/>
      <c r="J20" s="105"/>
      <c r="K20" s="101"/>
      <c r="L20" s="102" t="s">
        <v>96</v>
      </c>
      <c r="M20" s="102" t="s">
        <v>97</v>
      </c>
      <c r="N20" s="58" t="s">
        <v>21</v>
      </c>
      <c r="O20" s="58"/>
      <c r="P20" s="103">
        <f>+'[1]GASTOSV5 (2)'!Y25</f>
        <v>5171157210.9363728</v>
      </c>
    </row>
    <row r="21" spans="1:16" ht="19.5" customHeight="1" x14ac:dyDescent="0.35">
      <c r="A21" s="100" t="s">
        <v>98</v>
      </c>
      <c r="B21" s="101"/>
      <c r="C21" s="101"/>
      <c r="D21" s="101"/>
      <c r="E21" s="101"/>
      <c r="F21" s="101"/>
      <c r="G21" s="101"/>
      <c r="H21" s="105" t="s">
        <v>99</v>
      </c>
      <c r="I21" s="105"/>
      <c r="J21" s="105"/>
      <c r="K21" s="101"/>
      <c r="L21" s="102" t="s">
        <v>100</v>
      </c>
      <c r="M21" s="102" t="s">
        <v>101</v>
      </c>
      <c r="N21" s="58" t="s">
        <v>21</v>
      </c>
      <c r="O21" s="58"/>
      <c r="P21" s="103">
        <f>+'[1]GASTOSV5 (2)'!Y26</f>
        <v>775027722</v>
      </c>
    </row>
    <row r="22" spans="1:16" s="92" customFormat="1" ht="19.5" customHeight="1" x14ac:dyDescent="0.35">
      <c r="A22" s="93" t="s">
        <v>102</v>
      </c>
      <c r="B22" s="99"/>
      <c r="C22" s="99"/>
      <c r="D22" s="99"/>
      <c r="E22" s="99"/>
      <c r="F22" s="99" t="s">
        <v>103</v>
      </c>
      <c r="G22" s="99"/>
      <c r="H22" s="99"/>
      <c r="I22" s="99"/>
      <c r="J22" s="99"/>
      <c r="K22" s="99"/>
      <c r="L22" s="96" t="s">
        <v>104</v>
      </c>
      <c r="M22" s="96"/>
      <c r="N22" s="97" t="s">
        <v>12</v>
      </c>
      <c r="O22" s="97"/>
      <c r="P22" s="98">
        <f>+'[1]GASTOSV5 (2)'!Y82</f>
        <v>13845413814.407379</v>
      </c>
    </row>
    <row r="23" spans="1:16" ht="19.5" customHeight="1" x14ac:dyDescent="0.35">
      <c r="A23" s="100" t="s">
        <v>105</v>
      </c>
      <c r="B23" s="106"/>
      <c r="C23" s="106"/>
      <c r="D23" s="106"/>
      <c r="E23" s="106"/>
      <c r="F23" s="106"/>
      <c r="G23" s="106" t="s">
        <v>106</v>
      </c>
      <c r="H23" s="106"/>
      <c r="I23" s="106"/>
      <c r="J23" s="106"/>
      <c r="K23" s="106"/>
      <c r="L23" s="102" t="s">
        <v>107</v>
      </c>
      <c r="M23" s="102" t="s">
        <v>108</v>
      </c>
      <c r="N23" s="58" t="s">
        <v>21</v>
      </c>
      <c r="O23" s="58"/>
      <c r="P23" s="103">
        <f>+'[1]GASTOSV5 (2)'!Y83</f>
        <v>5283934089.6533661</v>
      </c>
    </row>
    <row r="24" spans="1:16" ht="19.5" customHeight="1" x14ac:dyDescent="0.35">
      <c r="A24" s="100" t="s">
        <v>109</v>
      </c>
      <c r="B24" s="106"/>
      <c r="C24" s="106"/>
      <c r="D24" s="106"/>
      <c r="E24" s="106"/>
      <c r="F24" s="106"/>
      <c r="G24" s="106" t="s">
        <v>110</v>
      </c>
      <c r="H24" s="106"/>
      <c r="I24" s="106"/>
      <c r="J24" s="106"/>
      <c r="K24" s="106"/>
      <c r="L24" s="102" t="s">
        <v>111</v>
      </c>
      <c r="M24" s="102" t="s">
        <v>108</v>
      </c>
      <c r="N24" s="58" t="s">
        <v>21</v>
      </c>
      <c r="O24" s="58"/>
      <c r="P24" s="103">
        <f>+'[1]GASTOSV5 (2)'!Y84</f>
        <v>3053830593.6498218</v>
      </c>
    </row>
    <row r="25" spans="1:16" ht="19.5" customHeight="1" x14ac:dyDescent="0.35">
      <c r="A25" s="100" t="s">
        <v>112</v>
      </c>
      <c r="B25" s="106"/>
      <c r="C25" s="106"/>
      <c r="D25" s="106"/>
      <c r="E25" s="106"/>
      <c r="F25" s="106"/>
      <c r="G25" s="106" t="s">
        <v>113</v>
      </c>
      <c r="H25" s="106"/>
      <c r="I25" s="106"/>
      <c r="J25" s="106"/>
      <c r="K25" s="106"/>
      <c r="L25" s="102" t="s">
        <v>114</v>
      </c>
      <c r="M25" s="102" t="s">
        <v>115</v>
      </c>
      <c r="N25" s="58" t="s">
        <v>21</v>
      </c>
      <c r="O25" s="58"/>
      <c r="P25" s="103">
        <f>+'[1]GASTOSV5 (2)'!Y85</f>
        <v>2348364035.0027223</v>
      </c>
    </row>
    <row r="26" spans="1:16" ht="19.5" customHeight="1" x14ac:dyDescent="0.35">
      <c r="A26" s="100" t="s">
        <v>116</v>
      </c>
      <c r="B26" s="106"/>
      <c r="C26" s="106"/>
      <c r="D26" s="106"/>
      <c r="E26" s="106"/>
      <c r="F26" s="106"/>
      <c r="G26" s="106" t="s">
        <v>117</v>
      </c>
      <c r="H26" s="106"/>
      <c r="I26" s="106"/>
      <c r="J26" s="106"/>
      <c r="K26" s="106"/>
      <c r="L26" s="102" t="s">
        <v>118</v>
      </c>
      <c r="M26" s="102" t="s">
        <v>119</v>
      </c>
      <c r="N26" s="58" t="s">
        <v>21</v>
      </c>
      <c r="O26" s="58"/>
      <c r="P26" s="103">
        <f>+'[1]GASTOSV5 (2)'!Y86</f>
        <v>1527397947.7142859</v>
      </c>
    </row>
    <row r="27" spans="1:16" ht="19.5" customHeight="1" x14ac:dyDescent="0.35">
      <c r="A27" s="100" t="s">
        <v>120</v>
      </c>
      <c r="B27" s="106"/>
      <c r="C27" s="106"/>
      <c r="D27" s="106"/>
      <c r="E27" s="106"/>
      <c r="F27" s="106"/>
      <c r="G27" s="106" t="s">
        <v>121</v>
      </c>
      <c r="H27" s="106"/>
      <c r="I27" s="106"/>
      <c r="J27" s="106"/>
      <c r="K27" s="106"/>
      <c r="L27" s="102" t="s">
        <v>122</v>
      </c>
      <c r="M27" s="102" t="s">
        <v>123</v>
      </c>
      <c r="N27" s="58" t="s">
        <v>21</v>
      </c>
      <c r="O27" s="58"/>
      <c r="P27" s="103">
        <f>+'[1]GASTOSV5 (2)'!Y87</f>
        <v>190848901.28188837</v>
      </c>
    </row>
    <row r="28" spans="1:16" ht="19.5" customHeight="1" x14ac:dyDescent="0.35">
      <c r="A28" s="100" t="s">
        <v>124</v>
      </c>
      <c r="B28" s="106"/>
      <c r="C28" s="106"/>
      <c r="D28" s="106"/>
      <c r="E28" s="106"/>
      <c r="F28" s="106"/>
      <c r="G28" s="106" t="s">
        <v>125</v>
      </c>
      <c r="H28" s="106"/>
      <c r="I28" s="106"/>
      <c r="J28" s="106"/>
      <c r="K28" s="106"/>
      <c r="L28" s="102" t="s">
        <v>126</v>
      </c>
      <c r="M28" s="102" t="s">
        <v>127</v>
      </c>
      <c r="N28" s="58" t="s">
        <v>21</v>
      </c>
      <c r="O28" s="58"/>
      <c r="P28" s="103">
        <f>+'[1]GASTOSV5 (2)'!Y88</f>
        <v>864622948.26317775</v>
      </c>
    </row>
    <row r="29" spans="1:16" ht="19.5" customHeight="1" x14ac:dyDescent="0.35">
      <c r="A29" s="100" t="s">
        <v>128</v>
      </c>
      <c r="B29" s="106"/>
      <c r="C29" s="106"/>
      <c r="D29" s="106"/>
      <c r="E29" s="106"/>
      <c r="F29" s="106"/>
      <c r="G29" s="106" t="s">
        <v>129</v>
      </c>
      <c r="H29" s="106"/>
      <c r="I29" s="106"/>
      <c r="J29" s="106"/>
      <c r="K29" s="106"/>
      <c r="L29" s="102" t="s">
        <v>130</v>
      </c>
      <c r="M29" s="102" t="s">
        <v>119</v>
      </c>
      <c r="N29" s="58" t="s">
        <v>21</v>
      </c>
      <c r="O29" s="58"/>
      <c r="P29" s="103">
        <f>+'[1]GASTOSV5 (2)'!Y89</f>
        <v>576415298.84211814</v>
      </c>
    </row>
    <row r="30" spans="1:16" s="92" customFormat="1" ht="19.5" customHeight="1" x14ac:dyDescent="0.35">
      <c r="A30" s="93" t="s">
        <v>131</v>
      </c>
      <c r="B30" s="99"/>
      <c r="C30" s="99"/>
      <c r="D30" s="99"/>
      <c r="E30" s="99"/>
      <c r="F30" s="99" t="s">
        <v>132</v>
      </c>
      <c r="G30" s="99"/>
      <c r="H30" s="99"/>
      <c r="I30" s="99"/>
      <c r="J30" s="99"/>
      <c r="K30" s="99"/>
      <c r="L30" s="96" t="s">
        <v>133</v>
      </c>
      <c r="M30" s="96" t="s">
        <v>134</v>
      </c>
      <c r="N30" s="97" t="s">
        <v>12</v>
      </c>
      <c r="O30" s="97"/>
      <c r="P30" s="98">
        <f>+'[1]GASTOSV5 (2)'!Y103</f>
        <v>14682597081.517342</v>
      </c>
    </row>
    <row r="31" spans="1:16" ht="19.5" customHeight="1" x14ac:dyDescent="0.35">
      <c r="A31" s="93" t="s">
        <v>135</v>
      </c>
      <c r="B31" s="99"/>
      <c r="C31" s="99"/>
      <c r="D31" s="99"/>
      <c r="E31" s="99"/>
      <c r="F31" s="99"/>
      <c r="G31" s="99" t="s">
        <v>88</v>
      </c>
      <c r="H31" s="99"/>
      <c r="I31" s="99"/>
      <c r="J31" s="99"/>
      <c r="K31" s="99"/>
      <c r="L31" s="96" t="s">
        <v>136</v>
      </c>
      <c r="M31" s="96" t="s">
        <v>137</v>
      </c>
      <c r="N31" s="97" t="s">
        <v>12</v>
      </c>
      <c r="O31" s="97"/>
      <c r="P31" s="98">
        <f>+'[1]GASTOSV5 (2)'!Y104</f>
        <v>2258990390.2299571</v>
      </c>
    </row>
    <row r="32" spans="1:16" ht="19.5" customHeight="1" x14ac:dyDescent="0.35">
      <c r="A32" s="100" t="s">
        <v>138</v>
      </c>
      <c r="B32" s="106"/>
      <c r="C32" s="106"/>
      <c r="D32" s="106"/>
      <c r="E32" s="106"/>
      <c r="F32" s="106"/>
      <c r="G32" s="106"/>
      <c r="H32" s="106" t="s">
        <v>139</v>
      </c>
      <c r="I32" s="106"/>
      <c r="J32" s="106"/>
      <c r="K32" s="106"/>
      <c r="L32" s="102" t="s">
        <v>140</v>
      </c>
      <c r="M32" s="102" t="s">
        <v>141</v>
      </c>
      <c r="N32" s="58" t="s">
        <v>21</v>
      </c>
      <c r="O32" s="58"/>
      <c r="P32" s="103">
        <f>+'[1]GASTOSV5 (2)'!Y105</f>
        <v>2258990390.2299571</v>
      </c>
    </row>
    <row r="33" spans="1:16" ht="19.5" customHeight="1" x14ac:dyDescent="0.35">
      <c r="A33" s="100" t="s">
        <v>142</v>
      </c>
      <c r="B33" s="101"/>
      <c r="C33" s="101"/>
      <c r="D33" s="101"/>
      <c r="E33" s="101"/>
      <c r="F33" s="101"/>
      <c r="G33" s="101" t="s">
        <v>143</v>
      </c>
      <c r="H33" s="101"/>
      <c r="I33" s="101"/>
      <c r="J33" s="101"/>
      <c r="K33" s="101"/>
      <c r="L33" s="102" t="s">
        <v>144</v>
      </c>
      <c r="M33" s="102" t="s">
        <v>145</v>
      </c>
      <c r="N33" s="58" t="s">
        <v>21</v>
      </c>
      <c r="O33" s="58"/>
      <c r="P33" s="103">
        <f>+'[1]GASTOSV5 (2)'!Y117</f>
        <v>10906360286.659565</v>
      </c>
    </row>
    <row r="34" spans="1:16" ht="19.5" customHeight="1" x14ac:dyDescent="0.35">
      <c r="A34" s="100" t="s">
        <v>146</v>
      </c>
      <c r="B34" s="101"/>
      <c r="C34" s="101"/>
      <c r="D34" s="101"/>
      <c r="E34" s="101"/>
      <c r="F34" s="101"/>
      <c r="G34" s="105" t="s">
        <v>147</v>
      </c>
      <c r="H34" s="101"/>
      <c r="I34" s="101"/>
      <c r="J34" s="101"/>
      <c r="K34" s="101"/>
      <c r="L34" s="102" t="s">
        <v>148</v>
      </c>
      <c r="M34" s="102" t="s">
        <v>149</v>
      </c>
      <c r="N34" s="58" t="s">
        <v>21</v>
      </c>
      <c r="O34" s="58"/>
      <c r="P34" s="103">
        <f>+'[1]GASTOSV5 (2)'!Y179</f>
        <v>487200000</v>
      </c>
    </row>
    <row r="35" spans="1:16" s="100" customFormat="1" ht="19.5" customHeight="1" x14ac:dyDescent="0.25">
      <c r="A35" s="107" t="s">
        <v>150</v>
      </c>
      <c r="B35" s="107"/>
      <c r="C35" s="107"/>
      <c r="D35" s="107"/>
      <c r="E35" s="107"/>
      <c r="F35" s="107"/>
      <c r="G35" s="108" t="s">
        <v>151</v>
      </c>
      <c r="H35" s="107"/>
      <c r="I35" s="107"/>
      <c r="J35" s="107"/>
      <c r="K35" s="107"/>
      <c r="L35" s="109" t="s">
        <v>152</v>
      </c>
      <c r="M35" s="110"/>
      <c r="N35" s="111" t="s">
        <v>21</v>
      </c>
      <c r="O35" s="111" t="s">
        <v>153</v>
      </c>
      <c r="P35" s="112">
        <f>+'[1]GASTOSV5 (2)'!Y227</f>
        <v>1030046404.62782</v>
      </c>
    </row>
    <row r="36" spans="1:16" s="92" customFormat="1" ht="19.5" customHeight="1" x14ac:dyDescent="0.35">
      <c r="A36" s="93" t="s">
        <v>154</v>
      </c>
      <c r="B36" s="99"/>
      <c r="C36" s="99"/>
      <c r="D36" s="99"/>
      <c r="E36" s="99" t="s">
        <v>155</v>
      </c>
      <c r="F36" s="99"/>
      <c r="G36" s="99"/>
      <c r="H36" s="99"/>
      <c r="I36" s="99"/>
      <c r="J36" s="99"/>
      <c r="K36" s="99"/>
      <c r="L36" s="96" t="s">
        <v>156</v>
      </c>
      <c r="M36" s="96" t="s">
        <v>57</v>
      </c>
      <c r="N36" s="97" t="s">
        <v>12</v>
      </c>
      <c r="O36" s="97"/>
      <c r="P36" s="98">
        <f>+'[1]GASTOSV5 (2)'!Y243</f>
        <v>1127281849</v>
      </c>
    </row>
    <row r="37" spans="1:16" s="92" customFormat="1" ht="19.5" customHeight="1" x14ac:dyDescent="0.35">
      <c r="A37" s="93" t="s">
        <v>157</v>
      </c>
      <c r="B37" s="99"/>
      <c r="C37" s="99"/>
      <c r="D37" s="99"/>
      <c r="E37" s="99"/>
      <c r="F37" s="99" t="s">
        <v>62</v>
      </c>
      <c r="G37" s="99"/>
      <c r="H37" s="99"/>
      <c r="I37" s="99"/>
      <c r="J37" s="99"/>
      <c r="K37" s="99"/>
      <c r="L37" s="96" t="s">
        <v>158</v>
      </c>
      <c r="M37" s="96" t="s">
        <v>57</v>
      </c>
      <c r="N37" s="97" t="s">
        <v>12</v>
      </c>
      <c r="O37" s="97"/>
      <c r="P37" s="98">
        <f>+'[1]GASTOSV5 (2)'!Y244</f>
        <v>1127281849</v>
      </c>
    </row>
    <row r="38" spans="1:16" s="92" customFormat="1" ht="19.5" customHeight="1" x14ac:dyDescent="0.35">
      <c r="A38" s="93" t="s">
        <v>159</v>
      </c>
      <c r="B38" s="99"/>
      <c r="C38" s="99"/>
      <c r="D38" s="99"/>
      <c r="E38" s="99"/>
      <c r="F38" s="99"/>
      <c r="G38" s="99" t="s">
        <v>65</v>
      </c>
      <c r="H38" s="99"/>
      <c r="I38" s="99"/>
      <c r="J38" s="99"/>
      <c r="K38" s="99"/>
      <c r="L38" s="96" t="s">
        <v>66</v>
      </c>
      <c r="M38" s="96" t="s">
        <v>57</v>
      </c>
      <c r="N38" s="97" t="s">
        <v>12</v>
      </c>
      <c r="O38" s="97"/>
      <c r="P38" s="98">
        <f>+'[1]GASTOSV5 (2)'!Y245</f>
        <v>1127281849</v>
      </c>
    </row>
    <row r="39" spans="1:16" ht="19.5" customHeight="1" x14ac:dyDescent="0.35">
      <c r="A39" s="100" t="s">
        <v>160</v>
      </c>
      <c r="B39" s="101"/>
      <c r="C39" s="101"/>
      <c r="D39" s="101"/>
      <c r="E39" s="101"/>
      <c r="F39" s="101"/>
      <c r="G39" s="101"/>
      <c r="H39" s="101" t="s">
        <v>68</v>
      </c>
      <c r="I39" s="101"/>
      <c r="J39" s="101"/>
      <c r="K39" s="101"/>
      <c r="L39" s="102" t="s">
        <v>161</v>
      </c>
      <c r="M39" s="102" t="s">
        <v>70</v>
      </c>
      <c r="N39" s="58" t="s">
        <v>21</v>
      </c>
      <c r="O39" s="58"/>
      <c r="P39" s="103">
        <f>+'[1]GASTOSV5 (2)'!Y246</f>
        <v>1127281849</v>
      </c>
    </row>
    <row r="40" spans="1:16" s="114" customFormat="1" ht="19.5" customHeight="1" x14ac:dyDescent="0.35">
      <c r="A40" s="93" t="s">
        <v>162</v>
      </c>
      <c r="B40" s="93"/>
      <c r="C40" s="93"/>
      <c r="D40" s="99" t="s">
        <v>163</v>
      </c>
      <c r="E40" s="99"/>
      <c r="F40" s="99"/>
      <c r="G40" s="99"/>
      <c r="H40" s="99"/>
      <c r="I40" s="99"/>
      <c r="J40" s="99"/>
      <c r="K40" s="99"/>
      <c r="L40" s="113" t="s">
        <v>164</v>
      </c>
      <c r="M40" s="113"/>
      <c r="N40" s="97" t="s">
        <v>12</v>
      </c>
      <c r="O40" s="97"/>
      <c r="P40" s="98">
        <f>+'[1]GASTOSV5 (2)'!Y451</f>
        <v>61571559014.005005</v>
      </c>
    </row>
    <row r="41" spans="1:16" s="92" customFormat="1" ht="19.5" customHeight="1" x14ac:dyDescent="0.35">
      <c r="A41" s="93" t="s">
        <v>165</v>
      </c>
      <c r="B41" s="99"/>
      <c r="C41" s="99"/>
      <c r="D41" s="115"/>
      <c r="E41" s="115" t="s">
        <v>166</v>
      </c>
      <c r="F41" s="115"/>
      <c r="G41" s="115"/>
      <c r="H41" s="115"/>
      <c r="I41" s="115"/>
      <c r="J41" s="99"/>
      <c r="K41" s="99"/>
      <c r="L41" s="116" t="s">
        <v>167</v>
      </c>
      <c r="M41" s="117"/>
      <c r="N41" s="97" t="s">
        <v>12</v>
      </c>
      <c r="O41" s="97"/>
      <c r="P41" s="98">
        <f>+'[1]GASTOSV5 (2)'!Y622</f>
        <v>61571559014.005005</v>
      </c>
    </row>
    <row r="42" spans="1:16" s="92" customFormat="1" ht="19.5" customHeight="1" x14ac:dyDescent="0.35">
      <c r="A42" s="93" t="s">
        <v>168</v>
      </c>
      <c r="B42" s="99"/>
      <c r="C42" s="99"/>
      <c r="D42" s="118"/>
      <c r="E42" s="118"/>
      <c r="F42" s="115" t="s">
        <v>169</v>
      </c>
      <c r="G42" s="115"/>
      <c r="H42" s="115"/>
      <c r="I42" s="115"/>
      <c r="J42" s="99"/>
      <c r="K42" s="99"/>
      <c r="L42" s="113" t="s">
        <v>170</v>
      </c>
      <c r="M42" s="117"/>
      <c r="N42" s="97" t="s">
        <v>12</v>
      </c>
      <c r="O42" s="97"/>
      <c r="P42" s="98">
        <f>+'[1]GASTOSV5 (2)'!Y623</f>
        <v>3267760</v>
      </c>
    </row>
    <row r="43" spans="1:16" ht="19.5" customHeight="1" x14ac:dyDescent="0.35">
      <c r="A43" s="100" t="s">
        <v>171</v>
      </c>
      <c r="B43" s="101"/>
      <c r="C43" s="101"/>
      <c r="D43" s="101"/>
      <c r="E43" s="101"/>
      <c r="F43" s="119"/>
      <c r="G43" s="120" t="s">
        <v>172</v>
      </c>
      <c r="H43" s="121"/>
      <c r="I43" s="122"/>
      <c r="J43" s="101"/>
      <c r="K43" s="101"/>
      <c r="L43" s="102" t="s">
        <v>173</v>
      </c>
      <c r="M43" s="102"/>
      <c r="N43" s="58" t="s">
        <v>21</v>
      </c>
      <c r="O43" s="58"/>
      <c r="P43" s="103">
        <f>+'[1]GASTOSV5 (2)'!Y627</f>
        <v>3267760</v>
      </c>
    </row>
    <row r="44" spans="1:16" s="92" customFormat="1" ht="19.5" customHeight="1" x14ac:dyDescent="0.35">
      <c r="A44" s="93" t="s">
        <v>174</v>
      </c>
      <c r="B44" s="99"/>
      <c r="C44" s="99"/>
      <c r="D44" s="118"/>
      <c r="E44" s="118"/>
      <c r="F44" s="115" t="s">
        <v>175</v>
      </c>
      <c r="G44" s="123"/>
      <c r="H44" s="115"/>
      <c r="I44" s="115"/>
      <c r="J44" s="99"/>
      <c r="K44" s="99"/>
      <c r="L44" s="113" t="s">
        <v>176</v>
      </c>
      <c r="M44" s="117"/>
      <c r="N44" s="123" t="s">
        <v>12</v>
      </c>
      <c r="O44" s="123"/>
      <c r="P44" s="98">
        <f>+'[1]GASTOSV5 (2)'!Y635</f>
        <v>61568291254.005005</v>
      </c>
    </row>
    <row r="45" spans="1:16" ht="19.5" customHeight="1" x14ac:dyDescent="0.35">
      <c r="A45" s="100" t="s">
        <v>177</v>
      </c>
      <c r="B45" s="101"/>
      <c r="C45" s="101"/>
      <c r="D45" s="101"/>
      <c r="E45" s="101"/>
      <c r="F45" s="119"/>
      <c r="G45" s="120" t="s">
        <v>178</v>
      </c>
      <c r="H45" s="121"/>
      <c r="I45" s="122"/>
      <c r="J45" s="101"/>
      <c r="K45" s="101"/>
      <c r="L45" s="102" t="s">
        <v>179</v>
      </c>
      <c r="M45" s="102"/>
      <c r="N45" s="58" t="s">
        <v>21</v>
      </c>
      <c r="O45" s="58"/>
      <c r="P45" s="103">
        <f>+'[1]GASTOSV5 (2)'!Y636</f>
        <v>115218908.18000001</v>
      </c>
    </row>
    <row r="46" spans="1:16" ht="19.5" customHeight="1" x14ac:dyDescent="0.35">
      <c r="A46" s="100" t="s">
        <v>180</v>
      </c>
      <c r="B46" s="101"/>
      <c r="C46" s="101"/>
      <c r="D46" s="101"/>
      <c r="E46" s="101"/>
      <c r="F46" s="119"/>
      <c r="G46" s="120" t="s">
        <v>181</v>
      </c>
      <c r="H46" s="121"/>
      <c r="I46" s="122"/>
      <c r="J46" s="101"/>
      <c r="K46" s="101"/>
      <c r="L46" s="102" t="s">
        <v>182</v>
      </c>
      <c r="M46" s="102"/>
      <c r="N46" s="58" t="s">
        <v>21</v>
      </c>
      <c r="O46" s="58"/>
      <c r="P46" s="103">
        <f>+'[1]GASTOSV5 (2)'!Y637</f>
        <v>1229104186</v>
      </c>
    </row>
    <row r="47" spans="1:16" ht="19.5" customHeight="1" x14ac:dyDescent="0.35">
      <c r="A47" s="100" t="s">
        <v>183</v>
      </c>
      <c r="B47" s="101"/>
      <c r="C47" s="101"/>
      <c r="D47" s="101"/>
      <c r="E47" s="101"/>
      <c r="F47" s="119"/>
      <c r="G47" s="120" t="s">
        <v>184</v>
      </c>
      <c r="H47" s="121"/>
      <c r="I47" s="122"/>
      <c r="J47" s="101"/>
      <c r="K47" s="101"/>
      <c r="L47" s="102" t="s">
        <v>185</v>
      </c>
      <c r="M47" s="102"/>
      <c r="N47" s="58" t="s">
        <v>21</v>
      </c>
      <c r="O47" s="58"/>
      <c r="P47" s="103">
        <f>+'[1]GASTOSV5 (2)'!Y638</f>
        <v>11153251913.715</v>
      </c>
    </row>
    <row r="48" spans="1:16" ht="19.5" customHeight="1" x14ac:dyDescent="0.35">
      <c r="A48" s="100" t="s">
        <v>186</v>
      </c>
      <c r="B48" s="101"/>
      <c r="C48" s="101"/>
      <c r="D48" s="101"/>
      <c r="E48" s="101"/>
      <c r="F48" s="119"/>
      <c r="G48" s="120" t="s">
        <v>27</v>
      </c>
      <c r="H48" s="121"/>
      <c r="I48" s="122"/>
      <c r="J48" s="101"/>
      <c r="K48" s="101"/>
      <c r="L48" s="102" t="s">
        <v>187</v>
      </c>
      <c r="M48" s="102"/>
      <c r="N48" s="58" t="s">
        <v>21</v>
      </c>
      <c r="O48" s="58"/>
      <c r="P48" s="103">
        <f>+'[1]GASTOSV5 (2)'!Y639</f>
        <v>43603201930.110001</v>
      </c>
    </row>
    <row r="49" spans="1:16" ht="19.5" customHeight="1" x14ac:dyDescent="0.35">
      <c r="A49" s="100" t="s">
        <v>188</v>
      </c>
      <c r="B49" s="101"/>
      <c r="C49" s="101"/>
      <c r="D49" s="101"/>
      <c r="E49" s="101"/>
      <c r="F49" s="119"/>
      <c r="G49" s="120" t="s">
        <v>189</v>
      </c>
      <c r="H49" s="121"/>
      <c r="I49" s="122"/>
      <c r="J49" s="101"/>
      <c r="K49" s="101"/>
      <c r="L49" s="102" t="s">
        <v>190</v>
      </c>
      <c r="M49" s="102"/>
      <c r="N49" s="58" t="s">
        <v>21</v>
      </c>
      <c r="O49" s="58"/>
      <c r="P49" s="103">
        <f>+'[1]GASTOSV5 (2)'!Y640</f>
        <v>5467514316</v>
      </c>
    </row>
    <row r="50" spans="1:16" s="114" customFormat="1" ht="19.5" customHeight="1" x14ac:dyDescent="0.35">
      <c r="A50" s="93" t="s">
        <v>191</v>
      </c>
      <c r="B50" s="93"/>
      <c r="C50" s="99"/>
      <c r="D50" s="99" t="s">
        <v>192</v>
      </c>
      <c r="E50" s="99"/>
      <c r="F50" s="99"/>
      <c r="G50" s="99"/>
      <c r="H50" s="99"/>
      <c r="I50" s="99"/>
      <c r="J50" s="99"/>
      <c r="K50" s="99"/>
      <c r="L50" s="124" t="s">
        <v>193</v>
      </c>
      <c r="M50" s="124"/>
      <c r="N50" s="97" t="s">
        <v>12</v>
      </c>
      <c r="O50" s="97"/>
      <c r="P50" s="98">
        <f>+'[1]GASTOSV5 (2)'!Y644</f>
        <v>5001000000</v>
      </c>
    </row>
    <row r="51" spans="1:16" s="114" customFormat="1" ht="19.5" customHeight="1" x14ac:dyDescent="0.35">
      <c r="A51" s="93" t="s">
        <v>194</v>
      </c>
      <c r="B51" s="99"/>
      <c r="C51" s="99"/>
      <c r="D51" s="99"/>
      <c r="E51" s="125" t="s">
        <v>195</v>
      </c>
      <c r="F51" s="125"/>
      <c r="G51" s="125"/>
      <c r="H51" s="125"/>
      <c r="I51" s="125"/>
      <c r="J51" s="99"/>
      <c r="K51" s="99"/>
      <c r="L51" s="124" t="s">
        <v>196</v>
      </c>
      <c r="M51" s="124"/>
      <c r="N51" s="97" t="s">
        <v>12</v>
      </c>
      <c r="O51" s="97"/>
      <c r="P51" s="98">
        <f>+'[1]GASTOSV5 (2)'!Y672</f>
        <v>5001000000</v>
      </c>
    </row>
    <row r="52" spans="1:16" s="114" customFormat="1" ht="19.5" customHeight="1" x14ac:dyDescent="0.35">
      <c r="A52" s="93" t="s">
        <v>197</v>
      </c>
      <c r="B52" s="93"/>
      <c r="C52" s="93"/>
      <c r="D52" s="93"/>
      <c r="E52" s="93"/>
      <c r="F52" s="93" t="s">
        <v>198</v>
      </c>
      <c r="G52" s="93"/>
      <c r="H52" s="93"/>
      <c r="I52" s="93"/>
      <c r="J52" s="93"/>
      <c r="K52" s="93"/>
      <c r="L52" s="93" t="s">
        <v>199</v>
      </c>
      <c r="M52" s="93"/>
      <c r="N52" s="97" t="s">
        <v>12</v>
      </c>
      <c r="O52" s="97"/>
      <c r="P52" s="98">
        <f>+'[1]GASTOSV5 (2)'!Y730</f>
        <v>5001000000</v>
      </c>
    </row>
    <row r="53" spans="1:16" s="128" customFormat="1" ht="19.5" customHeight="1" x14ac:dyDescent="0.35">
      <c r="A53" s="100" t="s">
        <v>200</v>
      </c>
      <c r="B53" s="126"/>
      <c r="C53" s="126"/>
      <c r="D53" s="126"/>
      <c r="E53" s="92"/>
      <c r="F53" s="92"/>
      <c r="G53" s="55" t="s">
        <v>201</v>
      </c>
      <c r="H53" s="92"/>
      <c r="I53" s="92"/>
      <c r="J53" s="126"/>
      <c r="K53" s="126"/>
      <c r="L53" s="127" t="s">
        <v>202</v>
      </c>
      <c r="M53" s="127"/>
      <c r="N53" s="58" t="s">
        <v>21</v>
      </c>
      <c r="O53" s="58"/>
      <c r="P53" s="103">
        <f>+'[1]GASTOSV5 (2)'!Y731</f>
        <v>5001000000</v>
      </c>
    </row>
    <row r="54" spans="1:16" ht="19.5" customHeight="1" x14ac:dyDescent="0.35">
      <c r="A54" s="93" t="s">
        <v>203</v>
      </c>
      <c r="B54" s="93"/>
      <c r="C54" s="93"/>
      <c r="D54" s="129" t="s">
        <v>204</v>
      </c>
      <c r="E54" s="129"/>
      <c r="F54" s="129"/>
      <c r="G54" s="129"/>
      <c r="H54" s="129"/>
      <c r="I54" s="99"/>
      <c r="J54" s="99"/>
      <c r="K54" s="99"/>
      <c r="L54" s="124" t="s">
        <v>205</v>
      </c>
      <c r="M54" s="130"/>
      <c r="N54" s="97" t="s">
        <v>12</v>
      </c>
      <c r="O54" s="97"/>
      <c r="P54" s="98">
        <f>+'[1]GASTOSV5 (2)'!Y1867</f>
        <v>3580908797.028224</v>
      </c>
    </row>
    <row r="55" spans="1:16" s="92" customFormat="1" ht="19.5" customHeight="1" x14ac:dyDescent="0.35">
      <c r="A55" s="93" t="s">
        <v>206</v>
      </c>
      <c r="B55" s="93"/>
      <c r="C55" s="93"/>
      <c r="D55" s="99"/>
      <c r="E55" s="99" t="s">
        <v>207</v>
      </c>
      <c r="F55" s="99"/>
      <c r="G55" s="99"/>
      <c r="H55" s="99"/>
      <c r="I55" s="99"/>
      <c r="J55" s="99"/>
      <c r="K55" s="99"/>
      <c r="L55" s="96" t="s">
        <v>208</v>
      </c>
      <c r="M55" s="96"/>
      <c r="N55" s="97" t="s">
        <v>12</v>
      </c>
      <c r="O55" s="97"/>
      <c r="P55" s="98">
        <f>+'[1]GASTOSV5 (2)'!Y1868</f>
        <v>3580908797.028224</v>
      </c>
    </row>
    <row r="56" spans="1:16" s="92" customFormat="1" ht="19.5" customHeight="1" x14ac:dyDescent="0.35">
      <c r="A56" s="93" t="s">
        <v>209</v>
      </c>
      <c r="B56" s="93"/>
      <c r="C56" s="93"/>
      <c r="D56" s="99"/>
      <c r="E56" s="99"/>
      <c r="F56" s="131" t="s">
        <v>210</v>
      </c>
      <c r="G56" s="132"/>
      <c r="H56" s="99"/>
      <c r="I56" s="99"/>
      <c r="J56" s="99"/>
      <c r="K56" s="99"/>
      <c r="L56" s="96" t="s">
        <v>211</v>
      </c>
      <c r="M56" s="96"/>
      <c r="N56" s="97" t="s">
        <v>12</v>
      </c>
      <c r="O56" s="97"/>
      <c r="P56" s="98">
        <f>+'[1]GASTOSV5 (2)'!Y1872</f>
        <v>3580908797.028224</v>
      </c>
    </row>
    <row r="57" spans="1:16" ht="19.5" customHeight="1" x14ac:dyDescent="0.35">
      <c r="A57" s="100" t="s">
        <v>212</v>
      </c>
      <c r="B57" s="55"/>
      <c r="C57" s="55"/>
      <c r="D57" s="101"/>
      <c r="E57" s="101"/>
      <c r="F57" s="101"/>
      <c r="G57" s="119" t="s">
        <v>213</v>
      </c>
      <c r="H57" s="101"/>
      <c r="I57" s="101"/>
      <c r="J57" s="101"/>
      <c r="K57" s="101"/>
      <c r="L57" s="102"/>
      <c r="M57" s="102"/>
      <c r="N57" s="58" t="s">
        <v>21</v>
      </c>
      <c r="O57" s="58"/>
      <c r="P57" s="103">
        <f>+'[1]GASTOSV5 (2)'!Y1874</f>
        <v>3580908797.028224</v>
      </c>
    </row>
    <row r="58" spans="1:16" ht="19.5" customHeight="1" x14ac:dyDescent="0.35">
      <c r="A58" s="93" t="s">
        <v>214</v>
      </c>
      <c r="B58" s="93"/>
      <c r="C58" s="93"/>
      <c r="D58" s="129" t="s">
        <v>215</v>
      </c>
      <c r="E58" s="129"/>
      <c r="F58" s="129"/>
      <c r="G58" s="129"/>
      <c r="H58" s="130"/>
      <c r="I58" s="99"/>
      <c r="J58" s="99"/>
      <c r="K58" s="99"/>
      <c r="L58" s="130" t="s">
        <v>216</v>
      </c>
      <c r="M58" s="130"/>
      <c r="N58" s="97" t="s">
        <v>12</v>
      </c>
      <c r="O58" s="97"/>
      <c r="P58" s="98">
        <f>+'[1]GASTOSV5 (2)'!Y1928</f>
        <v>61355775598.24807</v>
      </c>
    </row>
    <row r="59" spans="1:16" s="92" customFormat="1" ht="19.5" customHeight="1" x14ac:dyDescent="0.35">
      <c r="A59" s="93" t="s">
        <v>217</v>
      </c>
      <c r="B59" s="93"/>
      <c r="C59" s="93"/>
      <c r="D59" s="99"/>
      <c r="E59" s="99" t="s">
        <v>218</v>
      </c>
      <c r="F59" s="99"/>
      <c r="G59" s="99"/>
      <c r="H59" s="99"/>
      <c r="I59" s="99"/>
      <c r="J59" s="99"/>
      <c r="K59" s="99"/>
      <c r="L59" s="96" t="s">
        <v>219</v>
      </c>
      <c r="M59" s="96"/>
      <c r="N59" s="97" t="s">
        <v>12</v>
      </c>
      <c r="O59" s="97"/>
      <c r="P59" s="98">
        <f>+'[1]GASTOSV5 (2)'!Y1929</f>
        <v>59656950550.24807</v>
      </c>
    </row>
    <row r="60" spans="1:16" ht="19.5" customHeight="1" x14ac:dyDescent="0.35">
      <c r="A60" s="100" t="s">
        <v>220</v>
      </c>
      <c r="B60" s="55"/>
      <c r="C60" s="55"/>
      <c r="D60" s="101"/>
      <c r="E60" s="101"/>
      <c r="F60" s="101" t="s">
        <v>221</v>
      </c>
      <c r="G60" s="101"/>
      <c r="H60" s="127"/>
      <c r="I60" s="101"/>
      <c r="J60" s="101"/>
      <c r="K60" s="101"/>
      <c r="L60" s="102" t="s">
        <v>222</v>
      </c>
      <c r="M60" s="102" t="s">
        <v>223</v>
      </c>
      <c r="N60" s="58" t="s">
        <v>21</v>
      </c>
      <c r="O60" s="58"/>
      <c r="P60" s="103">
        <f>+'[1]GASTOSV5 (2)'!Y1930</f>
        <v>13836541035.248072</v>
      </c>
    </row>
    <row r="61" spans="1:16" ht="19.5" customHeight="1" x14ac:dyDescent="0.35">
      <c r="A61" s="100" t="s">
        <v>224</v>
      </c>
      <c r="B61" s="55"/>
      <c r="C61" s="55"/>
      <c r="D61" s="101"/>
      <c r="E61" s="101"/>
      <c r="F61" s="101" t="s">
        <v>225</v>
      </c>
      <c r="G61" s="101"/>
      <c r="H61" s="101"/>
      <c r="I61" s="101"/>
      <c r="J61" s="101"/>
      <c r="K61" s="101"/>
      <c r="L61" s="102" t="s">
        <v>226</v>
      </c>
      <c r="M61" s="102" t="s">
        <v>227</v>
      </c>
      <c r="N61" s="58" t="s">
        <v>21</v>
      </c>
      <c r="O61" s="58"/>
      <c r="P61" s="103">
        <f>+'[1]GASTOSV5 (2)'!Y1943</f>
        <v>42559263046</v>
      </c>
    </row>
    <row r="62" spans="1:16" ht="19.5" customHeight="1" x14ac:dyDescent="0.35">
      <c r="A62" s="100" t="s">
        <v>228</v>
      </c>
      <c r="B62" s="55"/>
      <c r="C62" s="55"/>
      <c r="D62" s="101"/>
      <c r="E62" s="101"/>
      <c r="F62" s="101" t="s">
        <v>229</v>
      </c>
      <c r="G62" s="101"/>
      <c r="H62" s="101"/>
      <c r="I62" s="101"/>
      <c r="J62" s="101"/>
      <c r="K62" s="101"/>
      <c r="L62" s="102" t="s">
        <v>230</v>
      </c>
      <c r="M62" s="102" t="s">
        <v>231</v>
      </c>
      <c r="N62" s="58" t="s">
        <v>21</v>
      </c>
      <c r="O62" s="58"/>
      <c r="P62" s="103">
        <f>+'[1]GASTOSV5 (2)'!Y1947</f>
        <v>1901631969</v>
      </c>
    </row>
    <row r="63" spans="1:16" s="92" customFormat="1" ht="19.5" customHeight="1" x14ac:dyDescent="0.35">
      <c r="A63" s="100" t="s">
        <v>232</v>
      </c>
      <c r="B63" s="55"/>
      <c r="C63" s="55"/>
      <c r="D63" s="101"/>
      <c r="E63" s="101"/>
      <c r="F63" s="101" t="s">
        <v>233</v>
      </c>
      <c r="G63" s="101"/>
      <c r="H63" s="101"/>
      <c r="I63" s="101"/>
      <c r="J63" s="101"/>
      <c r="K63" s="101"/>
      <c r="L63" s="102" t="s">
        <v>234</v>
      </c>
      <c r="M63" s="102" t="s">
        <v>235</v>
      </c>
      <c r="N63" s="58" t="s">
        <v>21</v>
      </c>
      <c r="O63" s="58"/>
      <c r="P63" s="103">
        <f>+'[1]GASTOSV5 (2)'!Y1957</f>
        <v>1359514500</v>
      </c>
    </row>
    <row r="64" spans="1:16" s="92" customFormat="1" ht="19.5" customHeight="1" x14ac:dyDescent="0.35">
      <c r="A64" s="93" t="s">
        <v>236</v>
      </c>
      <c r="B64" s="93"/>
      <c r="C64" s="93"/>
      <c r="D64" s="99"/>
      <c r="E64" s="99" t="s">
        <v>237</v>
      </c>
      <c r="F64" s="99"/>
      <c r="G64" s="99"/>
      <c r="H64" s="99"/>
      <c r="I64" s="99"/>
      <c r="J64" s="99"/>
      <c r="K64" s="99"/>
      <c r="L64" s="96" t="s">
        <v>238</v>
      </c>
      <c r="M64" s="96"/>
      <c r="N64" s="97" t="s">
        <v>12</v>
      </c>
      <c r="O64" s="97"/>
      <c r="P64" s="98">
        <f>+'[1]GASTOSV5 (2)'!Y1961</f>
        <v>1698825048</v>
      </c>
    </row>
    <row r="65" spans="1:16" ht="19.5" customHeight="1" x14ac:dyDescent="0.35">
      <c r="A65" s="100" t="s">
        <v>239</v>
      </c>
      <c r="B65" s="55"/>
      <c r="C65" s="55"/>
      <c r="D65" s="101"/>
      <c r="E65" s="101"/>
      <c r="F65" s="101" t="s">
        <v>240</v>
      </c>
      <c r="G65" s="101"/>
      <c r="H65" s="101"/>
      <c r="I65" s="101"/>
      <c r="J65" s="101"/>
      <c r="K65" s="101"/>
      <c r="L65" s="102" t="s">
        <v>241</v>
      </c>
      <c r="M65" s="102" t="s">
        <v>242</v>
      </c>
      <c r="N65" s="58" t="s">
        <v>21</v>
      </c>
      <c r="O65" s="58"/>
      <c r="P65" s="103">
        <f>+'[1]GASTOSV5 (2)'!Y1962</f>
        <v>1698825048</v>
      </c>
    </row>
    <row r="66" spans="1:16" ht="19.5" customHeight="1" x14ac:dyDescent="0.35">
      <c r="A66" s="72" t="s">
        <v>243</v>
      </c>
      <c r="B66" s="72"/>
      <c r="C66" s="72" t="s">
        <v>244</v>
      </c>
      <c r="D66" s="72"/>
      <c r="E66" s="72"/>
      <c r="F66" s="72"/>
      <c r="G66" s="72"/>
      <c r="H66" s="72"/>
      <c r="I66" s="72"/>
      <c r="J66" s="72"/>
      <c r="K66" s="72"/>
      <c r="L66" s="72" t="s">
        <v>245</v>
      </c>
      <c r="M66" s="72"/>
      <c r="N66" s="77" t="s">
        <v>12</v>
      </c>
      <c r="O66" s="77"/>
      <c r="P66" s="78">
        <f>+'[1]GASTOSV5 (2)'!Y2106</f>
        <v>234122121367.17441</v>
      </c>
    </row>
    <row r="67" spans="1:16" s="92" customFormat="1" ht="19.5" customHeight="1" x14ac:dyDescent="0.35">
      <c r="A67" s="79" t="s">
        <v>246</v>
      </c>
      <c r="B67" s="79"/>
      <c r="C67" s="79"/>
      <c r="D67" s="79" t="s">
        <v>55</v>
      </c>
      <c r="E67" s="79"/>
      <c r="F67" s="79"/>
      <c r="G67" s="79"/>
      <c r="H67" s="79"/>
      <c r="I67" s="79"/>
      <c r="J67" s="79"/>
      <c r="K67" s="79"/>
      <c r="L67" s="79" t="s">
        <v>56</v>
      </c>
      <c r="M67" s="79" t="s">
        <v>57</v>
      </c>
      <c r="N67" s="84" t="s">
        <v>12</v>
      </c>
      <c r="O67" s="84"/>
      <c r="P67" s="85">
        <f>+'[1]GASTOSV5 (2)'!Y2107</f>
        <v>23839254641.848415</v>
      </c>
    </row>
    <row r="68" spans="1:16" s="92" customFormat="1" ht="19.5" customHeight="1" x14ac:dyDescent="0.35">
      <c r="A68" s="87" t="s">
        <v>247</v>
      </c>
      <c r="B68" s="87"/>
      <c r="C68" s="87"/>
      <c r="D68" s="87"/>
      <c r="E68" s="87" t="s">
        <v>59</v>
      </c>
      <c r="F68" s="87"/>
      <c r="G68" s="87"/>
      <c r="H68" s="87"/>
      <c r="I68" s="87"/>
      <c r="J68" s="87"/>
      <c r="K68" s="87"/>
      <c r="L68" s="87" t="s">
        <v>60</v>
      </c>
      <c r="M68" s="87" t="s">
        <v>57</v>
      </c>
      <c r="N68" s="90" t="s">
        <v>12</v>
      </c>
      <c r="O68" s="90"/>
      <c r="P68" s="91">
        <f>+'[1]GASTOSV5 (2)'!Y2108</f>
        <v>23839254641.848415</v>
      </c>
    </row>
    <row r="69" spans="1:16" ht="19.5" customHeight="1" x14ac:dyDescent="0.35">
      <c r="A69" s="93" t="s">
        <v>248</v>
      </c>
      <c r="B69" s="93"/>
      <c r="C69" s="93"/>
      <c r="D69" s="99"/>
      <c r="E69" s="99"/>
      <c r="F69" s="99" t="s">
        <v>62</v>
      </c>
      <c r="G69" s="99"/>
      <c r="H69" s="99"/>
      <c r="I69" s="99"/>
      <c r="J69" s="99"/>
      <c r="K69" s="99"/>
      <c r="L69" s="96" t="s">
        <v>63</v>
      </c>
      <c r="M69" s="96" t="s">
        <v>57</v>
      </c>
      <c r="N69" s="97" t="s">
        <v>12</v>
      </c>
      <c r="O69" s="97"/>
      <c r="P69" s="98">
        <f>+'[1]GASTOSV5 (2)'!Y2109</f>
        <v>14654265367.400562</v>
      </c>
    </row>
    <row r="70" spans="1:16" ht="19.5" customHeight="1" x14ac:dyDescent="0.35">
      <c r="A70" s="93" t="s">
        <v>249</v>
      </c>
      <c r="B70" s="99"/>
      <c r="C70" s="99"/>
      <c r="D70" s="99"/>
      <c r="E70" s="99"/>
      <c r="F70" s="99"/>
      <c r="G70" s="99" t="s">
        <v>65</v>
      </c>
      <c r="H70" s="99"/>
      <c r="I70" s="99"/>
      <c r="J70" s="99"/>
      <c r="K70" s="99"/>
      <c r="L70" s="96" t="s">
        <v>66</v>
      </c>
      <c r="M70" s="96" t="s">
        <v>57</v>
      </c>
      <c r="N70" s="97" t="s">
        <v>12</v>
      </c>
      <c r="O70" s="97"/>
      <c r="P70" s="98">
        <f>+'[1]GASTOSV5 (2)'!Y2110</f>
        <v>14654265367.400562</v>
      </c>
    </row>
    <row r="71" spans="1:16" ht="19.5" customHeight="1" x14ac:dyDescent="0.35">
      <c r="A71" s="100" t="s">
        <v>250</v>
      </c>
      <c r="B71" s="101"/>
      <c r="C71" s="101"/>
      <c r="D71" s="101"/>
      <c r="E71" s="101"/>
      <c r="F71" s="101"/>
      <c r="G71" s="101"/>
      <c r="H71" s="101" t="s">
        <v>68</v>
      </c>
      <c r="I71" s="101"/>
      <c r="J71" s="101"/>
      <c r="K71" s="101"/>
      <c r="L71" s="102" t="s">
        <v>69</v>
      </c>
      <c r="M71" s="102" t="s">
        <v>70</v>
      </c>
      <c r="N71" s="58" t="s">
        <v>21</v>
      </c>
      <c r="O71" s="58"/>
      <c r="P71" s="103">
        <f>+'[1]GASTOSV5 (2)'!Y2111</f>
        <v>11481549685.143755</v>
      </c>
    </row>
    <row r="72" spans="1:16" ht="19.5" customHeight="1" x14ac:dyDescent="0.35">
      <c r="A72" s="100" t="s">
        <v>251</v>
      </c>
      <c r="B72" s="101"/>
      <c r="C72" s="101"/>
      <c r="D72" s="101"/>
      <c r="E72" s="101"/>
      <c r="F72" s="101"/>
      <c r="G72" s="101"/>
      <c r="H72" s="101" t="s">
        <v>72</v>
      </c>
      <c r="I72" s="101"/>
      <c r="J72" s="101"/>
      <c r="K72" s="101"/>
      <c r="L72" s="102" t="s">
        <v>73</v>
      </c>
      <c r="M72" s="102" t="s">
        <v>74</v>
      </c>
      <c r="N72" s="58" t="s">
        <v>21</v>
      </c>
      <c r="O72" s="58"/>
      <c r="P72" s="103">
        <f>+'[1]GASTOSV5 (2)'!Y2112</f>
        <v>287041465.13164014</v>
      </c>
    </row>
    <row r="73" spans="1:16" ht="19.5" customHeight="1" x14ac:dyDescent="0.35">
      <c r="A73" s="100" t="s">
        <v>252</v>
      </c>
      <c r="B73" s="101"/>
      <c r="C73" s="101"/>
      <c r="D73" s="101"/>
      <c r="E73" s="101"/>
      <c r="F73" s="101"/>
      <c r="G73" s="101"/>
      <c r="H73" s="101" t="s">
        <v>76</v>
      </c>
      <c r="I73" s="101"/>
      <c r="J73" s="101"/>
      <c r="K73" s="101"/>
      <c r="L73" s="102" t="s">
        <v>77</v>
      </c>
      <c r="M73" s="102" t="s">
        <v>78</v>
      </c>
      <c r="N73" s="58" t="s">
        <v>21</v>
      </c>
      <c r="O73" s="58"/>
      <c r="P73" s="103">
        <f>+'[1]GASTOSV5 (2)'!Y2114</f>
        <v>566184620.08128357</v>
      </c>
    </row>
    <row r="74" spans="1:16" ht="19.5" customHeight="1" x14ac:dyDescent="0.35">
      <c r="A74" s="100" t="s">
        <v>253</v>
      </c>
      <c r="B74" s="101"/>
      <c r="C74" s="101"/>
      <c r="D74" s="101"/>
      <c r="E74" s="101"/>
      <c r="F74" s="101"/>
      <c r="G74" s="101"/>
      <c r="H74" s="101" t="s">
        <v>80</v>
      </c>
      <c r="I74" s="101"/>
      <c r="J74" s="101"/>
      <c r="K74" s="101"/>
      <c r="L74" s="102" t="s">
        <v>81</v>
      </c>
      <c r="M74" s="102" t="s">
        <v>82</v>
      </c>
      <c r="N74" s="58" t="s">
        <v>21</v>
      </c>
      <c r="O74" s="58"/>
      <c r="P74" s="103">
        <f>+'[1]GASTOSV5 (2)'!Y2116</f>
        <v>462150726.80898094</v>
      </c>
    </row>
    <row r="75" spans="1:16" ht="19.5" customHeight="1" x14ac:dyDescent="0.35">
      <c r="A75" s="100" t="s">
        <v>254</v>
      </c>
      <c r="B75" s="101"/>
      <c r="C75" s="101"/>
      <c r="D75" s="101"/>
      <c r="E75" s="101"/>
      <c r="F75" s="101"/>
      <c r="G75" s="101"/>
      <c r="H75" s="101" t="s">
        <v>84</v>
      </c>
      <c r="I75" s="101"/>
      <c r="J75" s="101"/>
      <c r="K75" s="101"/>
      <c r="L75" s="102" t="s">
        <v>85</v>
      </c>
      <c r="M75" s="102" t="s">
        <v>86</v>
      </c>
      <c r="N75" s="58" t="s">
        <v>21</v>
      </c>
      <c r="O75" s="58"/>
      <c r="P75" s="103">
        <f>+'[1]GASTOSV5 (2)'!Y2117</f>
        <v>189403309.20748317</v>
      </c>
    </row>
    <row r="76" spans="1:16" ht="19.5" customHeight="1" x14ac:dyDescent="0.35">
      <c r="A76" s="93" t="s">
        <v>255</v>
      </c>
      <c r="B76" s="99"/>
      <c r="C76" s="99"/>
      <c r="D76" s="99"/>
      <c r="E76" s="99"/>
      <c r="F76" s="99"/>
      <c r="G76" s="99"/>
      <c r="H76" s="99" t="s">
        <v>88</v>
      </c>
      <c r="I76" s="99"/>
      <c r="J76" s="99"/>
      <c r="K76" s="99"/>
      <c r="L76" s="96" t="s">
        <v>89</v>
      </c>
      <c r="M76" s="96"/>
      <c r="N76" s="97" t="s">
        <v>12</v>
      </c>
      <c r="O76" s="97"/>
      <c r="P76" s="98">
        <f>+'[1]GASTOSV5 (2)'!Y2118</f>
        <v>731985358.41561413</v>
      </c>
    </row>
    <row r="77" spans="1:16" ht="19.5" customHeight="1" x14ac:dyDescent="0.35">
      <c r="A77" s="100" t="s">
        <v>256</v>
      </c>
      <c r="B77" s="101"/>
      <c r="C77" s="101"/>
      <c r="D77" s="101"/>
      <c r="E77" s="101"/>
      <c r="F77" s="101"/>
      <c r="G77" s="101"/>
      <c r="H77" s="101"/>
      <c r="I77" s="101" t="s">
        <v>91</v>
      </c>
      <c r="J77" s="101"/>
      <c r="K77" s="101"/>
      <c r="L77" s="102" t="s">
        <v>92</v>
      </c>
      <c r="M77" s="102" t="s">
        <v>93</v>
      </c>
      <c r="N77" s="58" t="s">
        <v>21</v>
      </c>
      <c r="O77" s="58"/>
      <c r="P77" s="103">
        <f>+'[1]GASTOSV5 (2)'!Y2120</f>
        <v>731985358.41561413</v>
      </c>
    </row>
    <row r="78" spans="1:16" ht="19.5" customHeight="1" x14ac:dyDescent="0.35">
      <c r="A78" s="100" t="s">
        <v>257</v>
      </c>
      <c r="B78" s="101"/>
      <c r="C78" s="101"/>
      <c r="D78" s="101"/>
      <c r="E78" s="101"/>
      <c r="F78" s="101"/>
      <c r="G78" s="101"/>
      <c r="H78" s="101" t="s">
        <v>258</v>
      </c>
      <c r="I78" s="101"/>
      <c r="J78" s="101"/>
      <c r="K78" s="101"/>
      <c r="L78" s="102" t="s">
        <v>96</v>
      </c>
      <c r="M78" s="102" t="s">
        <v>97</v>
      </c>
      <c r="N78" s="58" t="s">
        <v>21</v>
      </c>
      <c r="O78" s="58"/>
      <c r="P78" s="103">
        <f>+'[1]GASTOSV5 (2)'!Y2121</f>
        <v>935950202.61180401</v>
      </c>
    </row>
    <row r="79" spans="1:16" ht="19.5" customHeight="1" x14ac:dyDescent="0.35">
      <c r="A79" s="93" t="s">
        <v>259</v>
      </c>
      <c r="B79" s="99"/>
      <c r="C79" s="99"/>
      <c r="D79" s="99"/>
      <c r="E79" s="99"/>
      <c r="F79" s="99" t="s">
        <v>103</v>
      </c>
      <c r="G79" s="99"/>
      <c r="H79" s="99"/>
      <c r="I79" s="99"/>
      <c r="J79" s="99"/>
      <c r="K79" s="99"/>
      <c r="L79" s="96" t="s">
        <v>104</v>
      </c>
      <c r="M79" s="96"/>
      <c r="N79" s="97" t="s">
        <v>12</v>
      </c>
      <c r="O79" s="97"/>
      <c r="P79" s="98">
        <f>+'[1]GASTOSV5 (2)'!Y2178</f>
        <v>4455556715.3726101</v>
      </c>
    </row>
    <row r="80" spans="1:16" ht="19.5" customHeight="1" x14ac:dyDescent="0.35">
      <c r="A80" s="100" t="s">
        <v>260</v>
      </c>
      <c r="B80" s="101"/>
      <c r="C80" s="101"/>
      <c r="D80" s="101"/>
      <c r="E80" s="101"/>
      <c r="F80" s="101"/>
      <c r="G80" s="101" t="s">
        <v>106</v>
      </c>
      <c r="H80" s="101"/>
      <c r="I80" s="101"/>
      <c r="J80" s="101"/>
      <c r="K80" s="101"/>
      <c r="L80" s="102" t="s">
        <v>107</v>
      </c>
      <c r="M80" s="102" t="s">
        <v>108</v>
      </c>
      <c r="N80" s="58" t="s">
        <v>21</v>
      </c>
      <c r="O80" s="58"/>
      <c r="P80" s="103">
        <f>+'[1]GASTOSV5 (2)'!Y2179</f>
        <v>1789672516.3387933</v>
      </c>
    </row>
    <row r="81" spans="1:16" ht="19.5" customHeight="1" x14ac:dyDescent="0.35">
      <c r="A81" s="100" t="s">
        <v>261</v>
      </c>
      <c r="B81" s="101"/>
      <c r="C81" s="101"/>
      <c r="D81" s="101"/>
      <c r="E81" s="101"/>
      <c r="F81" s="101"/>
      <c r="G81" s="101" t="s">
        <v>110</v>
      </c>
      <c r="H81" s="101"/>
      <c r="I81" s="101"/>
      <c r="J81" s="101"/>
      <c r="K81" s="101"/>
      <c r="L81" s="102" t="s">
        <v>111</v>
      </c>
      <c r="M81" s="102" t="s">
        <v>108</v>
      </c>
      <c r="N81" s="58" t="s">
        <v>21</v>
      </c>
      <c r="O81" s="58"/>
      <c r="P81" s="103">
        <f>+'[1]GASTOSV5 (2)'!Y2180</f>
        <v>1030077272.5840348</v>
      </c>
    </row>
    <row r="82" spans="1:16" ht="19.5" customHeight="1" x14ac:dyDescent="0.35">
      <c r="A82" s="100" t="s">
        <v>262</v>
      </c>
      <c r="B82" s="101"/>
      <c r="C82" s="101"/>
      <c r="D82" s="101"/>
      <c r="E82" s="101"/>
      <c r="F82" s="101"/>
      <c r="G82" s="101" t="s">
        <v>113</v>
      </c>
      <c r="H82" s="101"/>
      <c r="I82" s="101"/>
      <c r="J82" s="101"/>
      <c r="K82" s="101"/>
      <c r="L82" s="102" t="s">
        <v>263</v>
      </c>
      <c r="M82" s="102" t="s">
        <v>115</v>
      </c>
      <c r="N82" s="58" t="s">
        <v>21</v>
      </c>
      <c r="O82" s="58"/>
      <c r="P82" s="103">
        <f>+'[1]GASTOSV5 (2)'!Y2181</f>
        <v>572608947.25141966</v>
      </c>
    </row>
    <row r="83" spans="1:16" ht="19.5" customHeight="1" x14ac:dyDescent="0.35">
      <c r="A83" s="100" t="s">
        <v>264</v>
      </c>
      <c r="B83" s="101"/>
      <c r="C83" s="101"/>
      <c r="D83" s="101"/>
      <c r="E83" s="101"/>
      <c r="F83" s="101"/>
      <c r="G83" s="101" t="s">
        <v>117</v>
      </c>
      <c r="H83" s="101"/>
      <c r="I83" s="101"/>
      <c r="J83" s="101"/>
      <c r="K83" s="101"/>
      <c r="L83" s="102" t="s">
        <v>118</v>
      </c>
      <c r="M83" s="102" t="s">
        <v>119</v>
      </c>
      <c r="N83" s="58" t="s">
        <v>21</v>
      </c>
      <c r="O83" s="58"/>
      <c r="P83" s="103">
        <f>+'[1]GASTOSV5 (2)'!Y2182</f>
        <v>514965589.75230014</v>
      </c>
    </row>
    <row r="84" spans="1:16" ht="19.5" customHeight="1" x14ac:dyDescent="0.35">
      <c r="A84" s="100" t="s">
        <v>265</v>
      </c>
      <c r="B84" s="101"/>
      <c r="C84" s="101"/>
      <c r="D84" s="101"/>
      <c r="E84" s="101"/>
      <c r="F84" s="101"/>
      <c r="G84" s="101" t="s">
        <v>121</v>
      </c>
      <c r="H84" s="101"/>
      <c r="I84" s="101"/>
      <c r="J84" s="101"/>
      <c r="K84" s="101"/>
      <c r="L84" s="102" t="s">
        <v>122</v>
      </c>
      <c r="M84" s="102" t="s">
        <v>123</v>
      </c>
      <c r="N84" s="58" t="s">
        <v>21</v>
      </c>
      <c r="O84" s="58"/>
      <c r="P84" s="103">
        <f>+'[1]GASTOSV5 (2)'!Y2183</f>
        <v>65397003.781478383</v>
      </c>
    </row>
    <row r="85" spans="1:16" ht="19.5" customHeight="1" x14ac:dyDescent="0.35">
      <c r="A85" s="100" t="s">
        <v>266</v>
      </c>
      <c r="B85" s="101"/>
      <c r="C85" s="101"/>
      <c r="D85" s="101"/>
      <c r="E85" s="101"/>
      <c r="F85" s="101"/>
      <c r="G85" s="101" t="s">
        <v>125</v>
      </c>
      <c r="H85" s="101"/>
      <c r="I85" s="101"/>
      <c r="J85" s="101"/>
      <c r="K85" s="101"/>
      <c r="L85" s="102" t="s">
        <v>126</v>
      </c>
      <c r="M85" s="102" t="s">
        <v>127</v>
      </c>
      <c r="N85" s="58" t="s">
        <v>21</v>
      </c>
      <c r="O85" s="58"/>
      <c r="P85" s="103">
        <f>+'[1]GASTOSV5 (2)'!Y2184</f>
        <v>289701231.39875019</v>
      </c>
    </row>
    <row r="86" spans="1:16" ht="19.5" customHeight="1" x14ac:dyDescent="0.35">
      <c r="A86" s="100" t="s">
        <v>267</v>
      </c>
      <c r="B86" s="101"/>
      <c r="C86" s="101"/>
      <c r="D86" s="101"/>
      <c r="E86" s="101"/>
      <c r="F86" s="101"/>
      <c r="G86" s="101" t="s">
        <v>129</v>
      </c>
      <c r="H86" s="101"/>
      <c r="I86" s="101"/>
      <c r="J86" s="101"/>
      <c r="K86" s="101"/>
      <c r="L86" s="102" t="s">
        <v>130</v>
      </c>
      <c r="M86" s="102" t="s">
        <v>119</v>
      </c>
      <c r="N86" s="58" t="s">
        <v>21</v>
      </c>
      <c r="O86" s="58"/>
      <c r="P86" s="103">
        <f>+'[1]GASTOSV5 (2)'!Y2185</f>
        <v>193134154.26583338</v>
      </c>
    </row>
    <row r="87" spans="1:16" ht="19.5" customHeight="1" x14ac:dyDescent="0.35">
      <c r="A87" s="93" t="s">
        <v>268</v>
      </c>
      <c r="B87" s="99"/>
      <c r="C87" s="99"/>
      <c r="D87" s="99"/>
      <c r="E87" s="99"/>
      <c r="F87" s="99" t="s">
        <v>132</v>
      </c>
      <c r="G87" s="99"/>
      <c r="H87" s="99"/>
      <c r="I87" s="99"/>
      <c r="J87" s="99"/>
      <c r="K87" s="99"/>
      <c r="L87" s="96" t="s">
        <v>133</v>
      </c>
      <c r="M87" s="96" t="s">
        <v>134</v>
      </c>
      <c r="N87" s="97" t="s">
        <v>12</v>
      </c>
      <c r="O87" s="97"/>
      <c r="P87" s="98">
        <f>+'[1]GASTOSV5 (2)'!Y2189</f>
        <v>4729432559.0752382</v>
      </c>
    </row>
    <row r="88" spans="1:16" ht="19.5" customHeight="1" x14ac:dyDescent="0.35">
      <c r="A88" s="93" t="s">
        <v>269</v>
      </c>
      <c r="B88" s="99"/>
      <c r="C88" s="99"/>
      <c r="D88" s="99"/>
      <c r="E88" s="99"/>
      <c r="F88" s="99"/>
      <c r="G88" s="99" t="s">
        <v>88</v>
      </c>
      <c r="H88" s="99"/>
      <c r="I88" s="99"/>
      <c r="J88" s="99"/>
      <c r="K88" s="99"/>
      <c r="L88" s="96" t="s">
        <v>136</v>
      </c>
      <c r="M88" s="96" t="s">
        <v>137</v>
      </c>
      <c r="N88" s="97" t="s">
        <v>12</v>
      </c>
      <c r="O88" s="97"/>
      <c r="P88" s="98">
        <f>+'[1]GASTOSV5 (2)'!Y2190</f>
        <v>876726729.03429365</v>
      </c>
    </row>
    <row r="89" spans="1:16" ht="19.5" customHeight="1" x14ac:dyDescent="0.35">
      <c r="A89" s="100" t="s">
        <v>270</v>
      </c>
      <c r="B89" s="101"/>
      <c r="C89" s="101"/>
      <c r="D89" s="101"/>
      <c r="E89" s="101"/>
      <c r="F89" s="101"/>
      <c r="G89" s="101"/>
      <c r="H89" s="101" t="s">
        <v>139</v>
      </c>
      <c r="I89" s="101"/>
      <c r="J89" s="101"/>
      <c r="K89" s="101"/>
      <c r="L89" s="102" t="s">
        <v>140</v>
      </c>
      <c r="M89" s="102" t="s">
        <v>141</v>
      </c>
      <c r="N89" s="58" t="s">
        <v>21</v>
      </c>
      <c r="O89" s="58"/>
      <c r="P89" s="103">
        <f>+'[1]GASTOSV5 (2)'!Y2191</f>
        <v>876726729.03429365</v>
      </c>
    </row>
    <row r="90" spans="1:16" ht="19.5" customHeight="1" x14ac:dyDescent="0.35">
      <c r="A90" s="100" t="s">
        <v>271</v>
      </c>
      <c r="B90" s="101"/>
      <c r="C90" s="101"/>
      <c r="D90" s="101"/>
      <c r="E90" s="101"/>
      <c r="F90" s="101"/>
      <c r="G90" s="101" t="s">
        <v>143</v>
      </c>
      <c r="H90" s="101"/>
      <c r="I90" s="101"/>
      <c r="J90" s="101"/>
      <c r="K90" s="101"/>
      <c r="L90" s="102" t="s">
        <v>144</v>
      </c>
      <c r="M90" s="102" t="s">
        <v>145</v>
      </c>
      <c r="N90" s="58" t="s">
        <v>21</v>
      </c>
      <c r="O90" s="58"/>
      <c r="P90" s="103">
        <f>+'[1]GASTOSV5 (2)'!Y2202</f>
        <v>3458728414.6687651</v>
      </c>
    </row>
    <row r="91" spans="1:16" ht="19.5" customHeight="1" x14ac:dyDescent="0.35">
      <c r="A91" s="133" t="s">
        <v>272</v>
      </c>
      <c r="B91" s="101"/>
      <c r="C91" s="101"/>
      <c r="D91" s="101"/>
      <c r="E91" s="101"/>
      <c r="F91" s="101"/>
      <c r="G91" s="101" t="s">
        <v>151</v>
      </c>
      <c r="H91" s="101"/>
      <c r="I91" s="101"/>
      <c r="J91" s="101"/>
      <c r="K91" s="101"/>
      <c r="L91" s="102" t="s">
        <v>152</v>
      </c>
      <c r="M91" s="102"/>
      <c r="N91" s="58" t="s">
        <v>21</v>
      </c>
      <c r="O91" s="58" t="s">
        <v>153</v>
      </c>
      <c r="P91" s="134">
        <f>+'[1]GASTOSV5 (2)'!Y2312</f>
        <v>393977415.37218016</v>
      </c>
    </row>
    <row r="92" spans="1:16" s="92" customFormat="1" ht="19.5" customHeight="1" x14ac:dyDescent="0.35">
      <c r="A92" s="93" t="s">
        <v>273</v>
      </c>
      <c r="B92" s="93"/>
      <c r="C92" s="93"/>
      <c r="D92" s="99" t="s">
        <v>163</v>
      </c>
      <c r="E92" s="99"/>
      <c r="F92" s="99"/>
      <c r="G92" s="99"/>
      <c r="H92" s="99"/>
      <c r="I92" s="99"/>
      <c r="J92" s="99"/>
      <c r="K92" s="99"/>
      <c r="L92" s="113" t="s">
        <v>164</v>
      </c>
      <c r="M92" s="113"/>
      <c r="N92" s="97" t="s">
        <v>12</v>
      </c>
      <c r="O92" s="97"/>
      <c r="P92" s="98">
        <f>+'[1]GASTOSV5 (2)'!Y2535</f>
        <v>210282866725.32599</v>
      </c>
    </row>
    <row r="93" spans="1:16" s="92" customFormat="1" ht="19.5" customHeight="1" x14ac:dyDescent="0.35">
      <c r="A93" s="93" t="s">
        <v>274</v>
      </c>
      <c r="B93" s="99"/>
      <c r="C93" s="99"/>
      <c r="D93" s="99"/>
      <c r="E93" s="99" t="s">
        <v>275</v>
      </c>
      <c r="F93" s="99"/>
      <c r="G93" s="99"/>
      <c r="H93" s="99"/>
      <c r="I93" s="99"/>
      <c r="J93" s="99"/>
      <c r="K93" s="99"/>
      <c r="L93" s="113" t="s">
        <v>276</v>
      </c>
      <c r="M93" s="113"/>
      <c r="N93" s="97" t="s">
        <v>12</v>
      </c>
      <c r="O93" s="97"/>
      <c r="P93" s="98">
        <f>+'[1]GASTOSV5 (2)'!Y2536</f>
        <v>210282866725.32599</v>
      </c>
    </row>
    <row r="94" spans="1:16" s="92" customFormat="1" ht="19.5" customHeight="1" x14ac:dyDescent="0.35">
      <c r="A94" s="93" t="s">
        <v>277</v>
      </c>
      <c r="B94" s="99"/>
      <c r="C94" s="99"/>
      <c r="D94" s="99"/>
      <c r="E94" s="99"/>
      <c r="F94" s="99" t="s">
        <v>278</v>
      </c>
      <c r="G94" s="99"/>
      <c r="H94" s="99"/>
      <c r="I94" s="99"/>
      <c r="J94" s="99"/>
      <c r="K94" s="99"/>
      <c r="L94" s="113" t="s">
        <v>279</v>
      </c>
      <c r="M94" s="96"/>
      <c r="N94" s="97" t="s">
        <v>12</v>
      </c>
      <c r="O94" s="97"/>
      <c r="P94" s="98">
        <f>+'[1]GASTOSV5 (2)'!Y2537</f>
        <v>210282866725.32599</v>
      </c>
    </row>
    <row r="95" spans="1:16" ht="19.5" customHeight="1" x14ac:dyDescent="0.35">
      <c r="A95" s="93" t="s">
        <v>280</v>
      </c>
      <c r="B95" s="99"/>
      <c r="C95" s="99"/>
      <c r="D95" s="99"/>
      <c r="E95" s="99"/>
      <c r="F95" s="135"/>
      <c r="G95" s="136" t="s">
        <v>281</v>
      </c>
      <c r="H95" s="115"/>
      <c r="I95" s="118"/>
      <c r="J95" s="99"/>
      <c r="K95" s="99"/>
      <c r="L95" s="96" t="s">
        <v>282</v>
      </c>
      <c r="M95" s="96"/>
      <c r="N95" s="97" t="s">
        <v>12</v>
      </c>
      <c r="O95" s="97"/>
      <c r="P95" s="98">
        <f>+'[1]GASTOSV5 (2)'!Y2665</f>
        <v>210282866725.32599</v>
      </c>
    </row>
    <row r="96" spans="1:16" ht="19.5" customHeight="1" x14ac:dyDescent="0.35">
      <c r="A96" s="93" t="s">
        <v>283</v>
      </c>
      <c r="B96" s="99"/>
      <c r="C96" s="99"/>
      <c r="D96" s="99"/>
      <c r="E96" s="99"/>
      <c r="F96" s="137"/>
      <c r="G96" s="137"/>
      <c r="H96" s="138" t="s">
        <v>284</v>
      </c>
      <c r="I96" s="138"/>
      <c r="J96" s="138"/>
      <c r="K96" s="99"/>
      <c r="L96" s="96" t="s">
        <v>285</v>
      </c>
      <c r="M96" s="96"/>
      <c r="N96" s="97" t="s">
        <v>12</v>
      </c>
      <c r="O96" s="97"/>
      <c r="P96" s="98">
        <f>+'[1]GASTOSV5 (2)'!Y2683</f>
        <v>210282866725.32599</v>
      </c>
    </row>
    <row r="97" spans="1:16" ht="19.5" customHeight="1" x14ac:dyDescent="0.35">
      <c r="A97" s="100" t="s">
        <v>286</v>
      </c>
      <c r="B97" s="101"/>
      <c r="C97" s="101"/>
      <c r="D97" s="55"/>
      <c r="E97" s="55"/>
      <c r="F97" s="139"/>
      <c r="G97" s="139"/>
      <c r="H97" s="139"/>
      <c r="I97" s="140"/>
      <c r="J97" s="140"/>
      <c r="K97" s="55" t="s">
        <v>287</v>
      </c>
      <c r="L97" s="102" t="s">
        <v>288</v>
      </c>
      <c r="M97" s="102"/>
      <c r="N97" s="58" t="s">
        <v>21</v>
      </c>
      <c r="O97" s="58"/>
      <c r="P97" s="103">
        <f>+'[1]GASTOSV5 (2)'!Y2694</f>
        <v>210282866725.32599</v>
      </c>
    </row>
  </sheetData>
  <autoFilter ref="A6:P97" xr:uid="{00000000-0001-0000-04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3">
    <mergeCell ref="A1:L1"/>
    <mergeCell ref="A2:L2"/>
    <mergeCell ref="B6:K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INGRESOS</vt:lpstr>
      <vt:lpstr>GASTOS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CALZADA COCOMÁ</dc:creator>
  <cp:lastModifiedBy>JORGE MARIO CALZADA COCOMÁ</cp:lastModifiedBy>
  <dcterms:created xsi:type="dcterms:W3CDTF">2023-01-31T16:46:13Z</dcterms:created>
  <dcterms:modified xsi:type="dcterms:W3CDTF">2023-01-31T16:47:05Z</dcterms:modified>
</cp:coreProperties>
</file>