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Z:\Ppto\Entes\ENTES 2024\Transparencia de la información\Versión Agosto PPTO 2025\"/>
    </mc:Choice>
  </mc:AlternateContent>
  <xr:revisionPtr revIDLastSave="0" documentId="8_{D508C5D5-4621-40AC-B39E-870FEDC891AA}" xr6:coauthVersionLast="47" xr6:coauthVersionMax="47" xr10:uidLastSave="{00000000-0000-0000-0000-000000000000}"/>
  <bookViews>
    <workbookView xWindow="-120" yWindow="-120" windowWidth="29040" windowHeight="15720" xr2:uid="{A3CECBDA-07D8-4A40-8769-37792797C31C}"/>
  </bookViews>
  <sheets>
    <sheet name="INGRESOS" sheetId="1" r:id="rId1"/>
    <sheet name="GASTO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123Graph_ATOTAL" hidden="1">[2]Resumen!#REF!</definedName>
    <definedName name="__123Graph_B" hidden="1">'[3]GIROS SITUAD.FISCAL- 2000'!#REF!</definedName>
    <definedName name="__123Graph_D" hidden="1">'[3]GIROS SITUAD.FISCAL- 2000'!#REF!</definedName>
    <definedName name="__123Graph_F" hidden="1">'[3]GIROS SITUAD.FISCAL- 2000'!#REF!</definedName>
    <definedName name="__123Graph_X" hidden="1">'[3]GIROS SITUAD.FISCAL- 2000'!#REF!</definedName>
    <definedName name="_a_" hidden="1">#N/A</definedName>
    <definedName name="_Fill" hidden="1">[4]TCN!$B$53:$W$53</definedName>
    <definedName name="_xlnm._FilterDatabase" localSheetId="1" hidden="1">GASTOS!$A$6:$P$97</definedName>
    <definedName name="_xlnm._FilterDatabase" localSheetId="0" hidden="1">INGRESOS!$A$6:$Q$17</definedName>
    <definedName name="_Key1" hidden="1">[5]Resumen!$A$861</definedName>
    <definedName name="_MatInverse_In" hidden="1">#N/A</definedName>
    <definedName name="_MatInverse_Out" hidden="1">#N/A</definedName>
    <definedName name="_Order1" hidden="1">255</definedName>
    <definedName name="_Order2" hidden="1">255</definedName>
    <definedName name="_Regression_Out" hidden="1">#N/A</definedName>
    <definedName name="_Regression_X" hidden="1">#N/A</definedName>
    <definedName name="_Regression_Y" hidden="1">#N/A</definedName>
    <definedName name="_Sort" hidden="1">[5]Resumen!$A$861:$C$862</definedName>
    <definedName name="_Table1_Out" hidden="1">[6]CARBOCOL!#REF!</definedName>
    <definedName name="_Table2_In2" hidden="1">[7]ANUAL1!#REF!</definedName>
    <definedName name="_Table2_Out" hidden="1">[6]CARBOCOL!#REF!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gregadoSD" hidden="1">'[3]GIROS SITUAD.FISCAL- 2000'!#REF!</definedName>
    <definedName name="BLPH2" hidden="1">[8]EMBI!#REF!</definedName>
    <definedName name="BLPH3" hidden="1">[8]EMBI!#REF!</definedName>
    <definedName name="CUENTAS">[9]LISTAS_SGR!$B$3:$B$434</definedName>
    <definedName name="Cwvu.ComparEneMar9697." hidden="1">#N/A</definedName>
    <definedName name="Cwvu.EneFeb." hidden="1">#N/A</definedName>
    <definedName name="Cwvu.EneMar." hidden="1">#N/A</definedName>
    <definedName name="Cwvu.Formato._.Corto." hidden="1">#N/A</definedName>
    <definedName name="Cwvu.Formato._.Total." hidden="1">#N/A</definedName>
    <definedName name="DESTINACION">[9]LISTAS_SGR!$O$3:$R$606</definedName>
    <definedName name="OEI">[9]LISTAS_SGR!$K$3:$M$18</definedName>
    <definedName name="RECURSOS">[9]LISTAS_SGR!$G$3:$I$5</definedName>
    <definedName name="Rwvu.ComparEneMar9697." hidden="1">#N/A</definedName>
    <definedName name="Rwvu.EneFeb." hidden="1">#N/A</definedName>
    <definedName name="Rwvu.Formato._.Corto." hidden="1">#N/A</definedName>
    <definedName name="Rwvu.OPEF._.96." hidden="1">#N/A</definedName>
    <definedName name="Rwvu.OPEF._.97." hidden="1">#N/A</definedName>
    <definedName name="SIT_FONDOS">[9]LISTAS_SGR!$S$3:$U$5</definedName>
    <definedName name="TERCERO">[9]LISTAS_SGR!$W$3:$W$3895</definedName>
    <definedName name="Z_91E95AE5_DCC2_11D0_8DF1_00805F2A002D_.wvu.Cols" hidden="1">#N/A</definedName>
    <definedName name="Z_91E95AE6_DCC2_11D0_8DF1_00805F2A002D_.wvu.Cols" hidden="1">#N/A</definedName>
    <definedName name="Z_91E95AE6_DCC2_11D0_8DF1_00805F2A002D_.wvu.Rows" hidden="1">#N/A</definedName>
    <definedName name="Z_91E95AE7_DCC2_11D0_8DF1_00805F2A002D_.wvu.Cols" hidden="1">#N/A</definedName>
    <definedName name="Z_91E95AE8_DCC2_11D0_8DF1_00805F2A002D_.wvu.Cols" hidden="1">#N/A</definedName>
    <definedName name="Z_91E95AE9_DCC2_11D0_8DF1_00805F2A002D_.wvu.Cols" hidden="1">#N/A</definedName>
    <definedName name="Z_91E95AEB_DCC2_11D0_8DF1_00805F2A002D_.wvu.Cols" hidden="1">#N/A</definedName>
    <definedName name="Z_91E95AEC_DCC2_11D0_8DF1_00805F2A002D_.wvu.Cols" hidden="1">#N/A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7" i="2" l="1"/>
  <c r="P96" i="2"/>
  <c r="P95" i="2"/>
  <c r="P94" i="2"/>
  <c r="P93" i="2"/>
  <c r="P92" i="2"/>
  <c r="P91" i="2"/>
  <c r="P90" i="2"/>
  <c r="P89" i="2"/>
  <c r="P88" i="2"/>
  <c r="P87" i="2"/>
  <c r="P86" i="2"/>
  <c r="P85" i="2"/>
  <c r="P84" i="2"/>
  <c r="P83" i="2"/>
  <c r="P82" i="2"/>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Q17" i="1"/>
  <c r="Q16" i="1"/>
  <c r="Q15" i="1"/>
  <c r="Q14" i="1"/>
  <c r="Q13" i="1"/>
  <c r="Q12" i="1"/>
  <c r="Q11" i="1"/>
  <c r="Q10" i="1"/>
  <c r="Q9" i="1"/>
  <c r="Q8" i="1"/>
  <c r="Q7" i="1"/>
</calcChain>
</file>

<file path=xl/sharedStrings.xml><?xml version="1.0" encoding="utf-8"?>
<sst xmlns="http://schemas.openxmlformats.org/spreadsheetml/2006/main" count="486" uniqueCount="289">
  <si>
    <t xml:space="preserve">CATEGORÍA ÚNICA DE INFORMACIÓN DEL PRESUPUESTO ORDINARIO (CUIPO) </t>
  </si>
  <si>
    <t>ÁRBOL DE CONCEPTOS POR ÁMBITO - INGRESOS</t>
  </si>
  <si>
    <t>Código Completo</t>
  </si>
  <si>
    <t>Nombre de la Cuenta</t>
  </si>
  <si>
    <t xml:space="preserve">Definición
</t>
  </si>
  <si>
    <t>Soporte Legal</t>
  </si>
  <si>
    <t>Tipo de cuenta</t>
  </si>
  <si>
    <t>Cambio</t>
  </si>
  <si>
    <t>Valor</t>
  </si>
  <si>
    <t>Ingresos</t>
  </si>
  <si>
    <t xml:space="preserve">Los ingresos son recursos monetarios recaudados en una vigencia fiscal por quienes corresponda administrarlos según la ley.
Se consideran ingresos las entradas de caja efectivas, en moneda nacional, que incrementan las disponibilidades para el gasto. </t>
  </si>
  <si>
    <t>-</t>
  </si>
  <si>
    <t>Agregación</t>
  </si>
  <si>
    <t>1.0</t>
  </si>
  <si>
    <t>Disponibilidad Inicial</t>
  </si>
  <si>
    <t>Corresponde al saldo de caja, bancos e inversiones temporales, excluyendo los dineros recaudados que pertenecen a terceros y, por los tanto, no tienen ningún efecto presupuestal. La disponibilidad inicial debe ser igual al valor de la disponibilidad final de la ejecución presupuestal de la vigencia inmediatamente anterior.</t>
  </si>
  <si>
    <t>Decreto 115 de 1196, artículo 12</t>
  </si>
  <si>
    <t>1.0.02</t>
  </si>
  <si>
    <t>Bancos</t>
  </si>
  <si>
    <t>Representa el valor de los fondos disponibles depositados en instituciones financieras.</t>
  </si>
  <si>
    <t>Tomado de Marco Normativo para Entidades de Gobierno, Catálogo General de Cuentas, CGN.</t>
  </si>
  <si>
    <t>Captura</t>
  </si>
  <si>
    <t>1.1</t>
  </si>
  <si>
    <t>Ingresos Corrientes</t>
  </si>
  <si>
    <t>Se reconocen por su regularidad, además se caracterizan porque: i) su base de cálculo y su trayectoria histórica permiten estimar con cierto grado de certidumbre el volumen de ingresos; ii) si bien pueden constituir una base aproximada, esta sirve de referente para la elaboración del presupuesto anual.</t>
  </si>
  <si>
    <t>Corte Constitucional, Sentencia C-423/1995.</t>
  </si>
  <si>
    <t>1.1.02.05.001.08</t>
  </si>
  <si>
    <t xml:space="preserve">Servicios prestados a las empresas y servicios de producción </t>
  </si>
  <si>
    <t>Son los ingresos asociados a la venta de servicios de investigación y desarrollo, servicios jurídicos y contables, servicios de consultoría, servicios de publicidad, servicios de impresión servicios de telecomunicaciones, servicios de limpieza, servicios de seguridad, servicios de mantenimiento, entre otros.</t>
  </si>
  <si>
    <t xml:space="preserve"> Clasificación Central de Productos (CPC Ver. 2.0)</t>
  </si>
  <si>
    <t>1.1.02.05.002.08</t>
  </si>
  <si>
    <t>1.2</t>
  </si>
  <si>
    <t>Recursos de capital</t>
  </si>
  <si>
    <t>Los recursos de capital se diferencian de los ingresos corrientes por su regularidad. Si bien el EOP no da una definición conceptual de estos recursos, la Corte Constitucional, mediante la Sentencia C-1072 de 2002, establece que los recursos de capital son aquellos “que entran a las arcas públicas de manera esporádica, no porque hagan parte de un rubro extraño, sino porque su cuantía es indeterminada, los cual difícilmente asegura su continuidad durante amplios periodos presupuestales” (Corte Constitucional, Sentencia C-1072 de 2002).</t>
  </si>
  <si>
    <t>1.2.03.04</t>
  </si>
  <si>
    <t>Inversiones patrimoniales no controladas</t>
  </si>
  <si>
    <t xml:space="preserve">Corresponde a los ingresos por concepto de las utilidades y dividendos de las EICE societarias, particulares que administran recursos públicos, incluyendo la cuantía que corresponde a las entidades de gobierno por su participación en el capital de la empresa </t>
  </si>
  <si>
    <t>1.2.05.03</t>
  </si>
  <si>
    <t>Valores distintos de acciones</t>
  </si>
  <si>
    <t>Corresponde a los ingresos por concepto de rendimientos de los valores distintos a las acciones. Los valores distintos a las acciones se definen como instrumentos financieros negociables, que sirven de evidencia de la obligación de liquidarlos mediante el suministro de efectivo.</t>
  </si>
  <si>
    <t>1.2.05.05</t>
  </si>
  <si>
    <t>Intereses por préstamos</t>
  </si>
  <si>
    <t>Corresponde a los ingresos por el concepto de intereses de fondos en préstamos que tienen las entidades de gobierno. Los intereses son una forma de renta de inversión cobradas por el acreedor del préstamo.</t>
  </si>
  <si>
    <t>1.2.09.03</t>
  </si>
  <si>
    <t>De personas naturales</t>
  </si>
  <si>
    <t>Ingresos por concepto de la amortización de préstamos realizados  a personas naturales.</t>
  </si>
  <si>
    <t>ÁRBOL DE CONCEPTOS POR ÁMBITO - OBJETOS DE GASTOS</t>
  </si>
  <si>
    <t>Definición</t>
  </si>
  <si>
    <t>2</t>
  </si>
  <si>
    <t>Gastos</t>
  </si>
  <si>
    <t>Los gastos comprenden todas las apropiaciones correspondientes a pagos u obligaciones de hacer pagos que tienen las entidades. De acuerdo con el EOP, los gastos se clasifican en tres (3) tipos: gastos de funcionamiento, gastos de inversión y servicio de la deuda.</t>
  </si>
  <si>
    <t>2.1</t>
  </si>
  <si>
    <t>Funcionamiento</t>
  </si>
  <si>
    <t>comprende los gastos que tienen por objeto atender las necesidades del Estado para cumplir con las funciones asignadas en la Constitución Política y en la Ley.</t>
  </si>
  <si>
    <t>2.1.1</t>
  </si>
  <si>
    <t>Gastos de personal</t>
  </si>
  <si>
    <t xml:space="preserve">Son los gastos asociados con el personal vinculado laboralmente con las entidades del PGSP. Para el caso del Estado, el personal vinculado laboralmente hace referencia a los servidores públicos –en estricto sentido- que prestan servicios personales remunerados en los organismos y entidades de la administración pública a través de una relación legal/reglamentaria o de una relación contractual laboral (Ley 909 de 2004, art.1). Según el artículo 123 de la Constitución Política, son servidores públicos: los miembros de las corporaciones públicas, los empleados públicos y los trabajadores oficiales del Estado y de sus entidades descentralizadas territorialmente y por servicios (Constitución Política, art. 123). 
Para efectos de la función pública, los empleados públicos son todos los funcionarios de carrera administrativa y de libre nombramiento y remoción que prestan sus servicios en los Ministerios; Departamentos Administrativos, Superintendencias y Establecimientos Públicos (Decreto 3135 de 1968, art. 5); cuya vinculación con la administración se realiza a través de una relación legal o reglamentaria que incluye un acto administrativo de nombramiento del funcionario y su posterior posesión (Corte Constitucional, Sentencia C-1063 del 2000). 
Por su parte, los trabajadores oficiales se vinculan a la administración a través de una relación de carácter contractual laboral que implica la negociación de las cláusulas económicas de la vinculación a la administración y el posible aumento de las prestaciones sociales bien sea por virtud del conflicto.
Así mismo, hace referencia al personal vinculado a las sociedades de economía mixta y a los particulares, cuyos gastos de personal se hacen con cargo a los recursos públicos que administran. 
Los factores constitutivos y no constitutivos de salario, reconocidos y pagados por cada unidad ejecutora deben estar soportados legalmente; de acuerdo con la reglamentación del gobierno nacional.
</t>
  </si>
  <si>
    <t>Los factores reconocidos y pagados por cada unidad ejecutora deben estar soportados legalmente.</t>
  </si>
  <si>
    <t>2.1.1.01</t>
  </si>
  <si>
    <t>Planta de personal permanente</t>
  </si>
  <si>
    <t>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t>
  </si>
  <si>
    <t>2.1.1.01.01</t>
  </si>
  <si>
    <t>Factores constitutivos de salario</t>
  </si>
  <si>
    <t>Son las retribuciones pagadas en efectivo al personal vinculado permanentemente a una entidad del PGSP como contraprestación directa por los servicios prestados. El salario está compuesto por el sueldo o asignación básica, y los demás factores reconocidos como salario en el marco legal vigente.</t>
  </si>
  <si>
    <t>2.1.1.01.01.001</t>
  </si>
  <si>
    <t>Factores salariales comunes</t>
  </si>
  <si>
    <t>Son los beneficios prestacionales o salariales, comunes a todas las entidades,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</si>
  <si>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2.1.1.01.01.001.01</t>
  </si>
  <si>
    <t>Sueldo básico</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</si>
  <si>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</si>
  <si>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</si>
  <si>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2.1.1.01.01.001.02</t>
  </si>
  <si>
    <t>Horas extras, dominicales, festivos y recargos</t>
  </si>
  <si>
    <t>Es la retribución fija que se reconoce al personal con el que existe relación laboral por concepto de trabajo suplementario y realizado en horas adicionales a la jornada ordinaria establecida por las disposiciones legales vigentes. Incluye: horas extras diurnas, horas extras nocturnas, y el trabajo ocasional en días dominicales y festivos. (Decreto 1042 de 1978).</t>
  </si>
  <si>
    <t>Sentencia 01841 de 2011
Decreto 1042 de 1978</t>
  </si>
  <si>
    <t>2.1.1.01.01.001.04</t>
  </si>
  <si>
    <t>Subsidio de alimentación</t>
  </si>
  <si>
    <t>Es la retribución fija que se reconoce al personal con el que la entidad tiene una relación laboral, tales como empleados públicos, trabajadores oficiales y aquel de las sociedades de economía mixta y particulares cuyo gasto de personal se haga con cargo a los recursos públicos a su cargo, como auxilio para la provisión de su alimento. Este factor es un pago habitual y periódico de una suma de dinero para apoyar la manutención y provisión de alimentos del empleado.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</si>
  <si>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 xml:space="preserve">Decreto 229 de 2016
Decreto 627 de 2007
Ley 4 de 1992
Decreto 1397 de 2010
</t>
  </si>
  <si>
    <t>2.1.1.01.01.001.06</t>
  </si>
  <si>
    <t>Prima de servicio</t>
  </si>
  <si>
    <t>Es la retribución fija que se paga en el mes de julio de cada año correspondiente a 15 días de trabajo por cada año laborado, o proporcionalmente si el empleado laboró como mínimo por seis meses en la entidad. (art. 58, Decreto 1042 de 1978).
El Decreto 1042 de 1978 establece la prima de servicios para los funcionarios del nivel nacional y el Decreto 2351 de 2014 establece la prima de servicios para los empleados públicos departamentales, distritales y municipales.
Esta prima se liquida sobre los siguientes factores de salario:
a) El sueldo básico fijado por la ley para el respectivo cargo. 
b) Los incrementos salariales por antigüedad. 
c) Los gastos de representación. 
d) Los auxilios de alimentación y transporte. 
e) La bonificación por servicios prestados</t>
  </si>
  <si>
    <t>Decreto 1042 de 1978
Decreto 2351 de 2014</t>
  </si>
  <si>
    <t>2.1.1.01.01.001.07</t>
  </si>
  <si>
    <t>Bonificación por servicios prestados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</si>
  <si>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</si>
  <si>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Decreto 1042 de 1978
Decreto 2418 de 2015</t>
  </si>
  <si>
    <t>2.1.1.01.01.001.08</t>
  </si>
  <si>
    <t>Prestaciones sociales</t>
  </si>
  <si>
    <t xml:space="preserve">De acuerdo con el marco normativo colombiano, las prestaciones sociales son los pagos que realiza el empleador, con el fin de cubrir riesgos o necesidades del trabajador en relación o con motivo de su trabajo. Estas prestaciones no retribuyen directamente los servicios prestados por los trabajadores, pero son considerados como factores salariales para la liquidación de otros beneficios.
Las prestaciones sociales según definición legal que se consideran factores de liquidación de otros beneficios de los empleados son: la prima de navidad y la prima de vacaciones. </t>
  </si>
  <si>
    <t>2.1.1.01.01.001.08.02</t>
  </si>
  <si>
    <t>Prima de vacaciones</t>
  </si>
  <si>
    <t>Corresponde al reconocimiento que otorga la ley al personnal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t>
  </si>
  <si>
    <t>Decreto 1045 de 1978
Decreto 174 de 1975
Decreto 230 de 1975
Decreto 1919 de 2002</t>
  </si>
  <si>
    <t>2.1.1.01.01.001.09</t>
  </si>
  <si>
    <t>Prima técnica salarial</t>
  </si>
  <si>
    <t xml:space="preserve">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t>
  </si>
  <si>
    <t>Decreto 1016 de 1991
Decreto 1624 de 1991
Decreto 1661 de 1991
Decreto 2164 de 1991
Decreto 1336 de 2003
Decreto 2177 de 2006
Decreto 1164 de 2012
Acuerdo Distrital 25 de 1990
Acuerdo Distrital 471 de 1990</t>
  </si>
  <si>
    <t>2.1.1.01.01.001.10</t>
  </si>
  <si>
    <t>Viáticos de los funcionarios en comisión</t>
  </si>
  <si>
    <t>Son los pagos que reciben los funcionarios y trabajadores en comisión, para alojamiento y manutención, cuando: a) deban desempeñar sus funciones en un lugar diferente a su sede habitual de trabajo, ya sea dentro o fuera del país, o b) deba atender transitoriamente actividades oficiales distintas a las inherentes al empleo de que es titular (Departamento Administrativo de la Función Pública, 2007).
Los viáticos de los funcionarios en comisión constituyen factor salarial para efectos de la liquidación de cesantías y pensiones cuando se hayan percibido por un término superior a ciento ochenta (180) días en el último año de servicio (art. 45, Decreto 1045 de 1978).</t>
  </si>
  <si>
    <t>Decreto 1045 de 1978</t>
  </si>
  <si>
    <t>2.1.1.01.02</t>
  </si>
  <si>
    <t>Contribuciones inherentes a la nómina</t>
  </si>
  <si>
    <t xml:space="preserve">Corresponde a los pagos por concepto de contribuciones que realiza una entidad como empleadora a entidades públicas y privadas con motivo de las relaciones laborales que mantiene con los empleados. 
Dichas contribuciones pueden ser a: Fondos Administradores de Pensiones y Cesantías, Empresas Promotoras de salud privadas o públicas, Cajas de compensación Familiar,  ICBF, SENA, ESAP, entre otras- (Ministerio de Hacienda y Crédito Público, 2011). </t>
  </si>
  <si>
    <t>2.1.1.01.02.001</t>
  </si>
  <si>
    <t>Aportes a la seguridad social en pensiones</t>
  </si>
  <si>
    <t>Son los pagos por concepto de contribución social que hacen los empleadores a los fondos de seguridad social en pensiones. Este pago se realiza en virtud de la Ley 100 de 1993, por medio de la cual se creó el Sistema de Seguridad Social de Pensiones, y se estableció la obligatoriedad de la afiliación de todos los empleados al sistema.
Este aporte tiene como finalidad garantizar a la población el amparo contra las contingencias derivadas de la vejez, la invalidez y la muerte, mediante el reconocimiento de las pensiones y prestaciones correspondientes (Ley 100 de 1993, art. 10).</t>
  </si>
  <si>
    <t>Ley 100 de 1993</t>
  </si>
  <si>
    <t>2.1.1.01.02.002</t>
  </si>
  <si>
    <t>Aportes a la seguridad social en salud</t>
  </si>
  <si>
    <t xml:space="preserve">Son los pagos por concepto de contribución social que hacen los empleadores a las Entidades Promotoras en Salud (EPS) para el cubrimiento de riesgos de salud de sus empleados. Este pago se realiza en virtud de la Ley 100 de 1993, la cual creó el Sistema de Seguridad Social en Salud y estableció como deberes del empleador realizar cumplidamente los aportes correspondientes. </t>
  </si>
  <si>
    <t>2.1.1.01.02.003</t>
  </si>
  <si>
    <t xml:space="preserve">Aportes de cesantías </t>
  </si>
  <si>
    <t xml:space="preserve">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</si>
  <si>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Ley 6 de 1945
Ley 65 de 1946
Ley 244 de 1995
Ley 344 de 1996
Ley 432 de 1998
Decreto 1160 de 1947
Decreto 1045 de 1978</t>
  </si>
  <si>
    <t>2.1.1.01.02.004</t>
  </si>
  <si>
    <t>Aportes a cajas de compensación familiar</t>
  </si>
  <si>
    <t>Son los pagos por concepto de la contribución social que hacen los empleadores a las Cajas de Compensación familiar para el cubrimiento del subsidio familiar y de vivienda.</t>
  </si>
  <si>
    <t>Ley 21 de 1982</t>
  </si>
  <si>
    <t>2.1.1.01.02.005</t>
  </si>
  <si>
    <t>Aportes generales al sistema de riesgos laborales</t>
  </si>
  <si>
    <t xml:space="preserve">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
</t>
  </si>
  <si>
    <t>Ley 100 de 1993
Decreto 1295 de 1994</t>
  </si>
  <si>
    <t>2.1.1.01.02.006</t>
  </si>
  <si>
    <t>Aportes al ICBF</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</si>
  <si>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del personal con quien la entidad tiene una relación laboral (Ley 27 de 1974; modificado por Ley 89 de 1998, art. 1)</t>
  </si>
  <si>
    <t>Ley 27 de 1974
Ley 89 de 1998</t>
  </si>
  <si>
    <t>2.1.1.01.02.007</t>
  </si>
  <si>
    <t>Aportes al SENA</t>
  </si>
  <si>
    <t xml:space="preserve">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
</t>
  </si>
  <si>
    <t>2.1.1.01.03</t>
  </si>
  <si>
    <t>Remuneraciones no constitutivas de factor salarial</t>
  </si>
  <si>
    <t xml:space="preserve">Corresponde a los gastos del personal vinculado laboralmente con entidades del PGSP que la ley no reconoce como constitutivos de factor salarial. Estos pagos no forman parte de la base para el cálculo y pago de las prestaciones sociales, aportes parafiscales y seguridad social, aunque sí forman parte de la base de retención en la fuente, por ingresos laborales. 
Excluye: 
•	Los beneficios sociales pagados por las entidades, como son los pagos para educación de los hijos, el cónyuge, la familia u otras prestaciones respecto a dependientes ; 
•	Los pagos por ausencia del trabajo por enfermedad, accidentes, licencias de maternidad, etc. 
•	Los pagos por indemnización a los trabajadores o a sus sobrevivientes por pérdida de trabajo por redundancia, incapacidad, muerte accidental, etc.  </t>
  </si>
  <si>
    <t xml:space="preserve">Los factores no salariales reconocidos y pagados por cada unidad ejecutora deben estar soportados legalmente. </t>
  </si>
  <si>
    <t>2.1.1.01.03.001</t>
  </si>
  <si>
    <t>Las prestaciones sociales son los pagos que realiza el empleador, con el fin de cubrir riesgos o necesidades del trabajador en relación o con motivo de su trabajo, las cuales están definidas en la normatividad colombiana. Estas prestaciones no retribuyen directamente los servicios prestados por los trabajadores, y no son considerados como factores salariales para la liquidación de otros beneficios.</t>
  </si>
  <si>
    <t>Las prestaciones sociales no salariales que sean reconocidas y pagadas por las unidades ejecutoras deben estar soportadas  legalmente.</t>
  </si>
  <si>
    <t>2.1.1.01.03.001.01</t>
  </si>
  <si>
    <t>Vacaciones</t>
  </si>
  <si>
    <t>Es el pago por el descanso remunerado a que tiene derecho el empleado después de un año de labor en la entidad. Esta retribución se reconoce a los empleados por la totalidad de días de vacaciones y corresponde a quince (15) días de trabajo, y será pagado al menos cinco (5) días con antelación a la fecha señalada para iniciar el goce del descanso remunerado (Decreto 1045 de 1978, arts. 18 y 48).</t>
  </si>
  <si>
    <t>Decreto 1045 de 1978
Decreto 1919 de 2002</t>
  </si>
  <si>
    <t>2.1.1.01.03.009</t>
  </si>
  <si>
    <t>Prima técnica no salarial</t>
  </si>
  <si>
    <t>Comprende la prima técnica por evaluación del desempeño y la prima técnica automática.
La prima técnica por evaluación de desempeño  se otorga a funcionarios directivos, jefes de oficina asesora o asesores que obtienen un porcentaje correspondiente al 90%, como mínimo, del total de la última evaluación del desempeño, correspondiente a un periodo no inferior a 3 meses en el ejercicio del cargo en propiedad (Decreto 1164 de 2012). No puede ser superior al 50% de la asignación básica mensual del empleado al que se le asigna la prima.
Por su parte, la prima técnica automática  es otorgada a altos funcionarios, en virtud de las calidades excepcionales del ejercicio de sus funciones. Equivale al 50% del sueldo y los gastos de representación de los empleados.
De acuerdo con el artículo 7 del Decreto 1661 de 1991, no constituyen factor salarial: la prima técnica por evaluación de desempeño y la prima técnica automática.</t>
  </si>
  <si>
    <t>La prima técnica por evaluación del desempeño está regulada por los Decretos: 1661 de 1991, 2164 de 1991, 1336 de 2003, 2177 de 2006 y 1164 de 2012.
La prima técnica automática está regulada por los Decretos: 1016 de 1991, 1624 de 1991, 1101 de 2015, y los demás decretos anuales de incremento salarial.</t>
  </si>
  <si>
    <t>2.1.1.01.03.069</t>
  </si>
  <si>
    <t>Apoyo de sostenimiento aprendices SENA</t>
  </si>
  <si>
    <t>Corresponde a las erogaciones como contraprestación por los servicios prestados por alumnos aprendices del Servicio Nacional de Aprendizaje (SENA) a través de los contratos de aprendizaje. Uno de los elementos característicos de los contratos de aprendizaje es el reconocimiento y pago al aprendiz de un apoyo del sostenimiento mensual, el cual tiene como fin garantizar el proceso de aprendizaje</t>
  </si>
  <si>
    <t>Art. 30 de la Ley 789 de 2002).</t>
  </si>
  <si>
    <t>2.1.1.01.03.117</t>
  </si>
  <si>
    <t>Prima Especial</t>
  </si>
  <si>
    <t>Corresponde al pago por concepto de prima especial que se reconoce al empleado en el marco de una Convención Colectiva. - Tambien Comprende el reconocimiento y pago por concepto de la prima especial establecida como no factor salarial y que no deberá ser incluida como factor para la liquidación del ingreso base de cotización en el sistema de seguridad social integral para los funcionarios del Ministerio Público, en virtud de los artículos del 3-9, 12-13 y 18 del Decreto 186 y el artículo 6 del Decreto 196 de 2014.</t>
  </si>
  <si>
    <t>Modificación</t>
  </si>
  <si>
    <t>2.1.1.02</t>
  </si>
  <si>
    <t>Personal supernumerario y planta temporal</t>
  </si>
  <si>
    <t xml:space="preserve">Son los gastos por concepto de retribuciones por los servicios prestados y las contribuciones legales inherentes a la nómina de las personas vinculadas a la entidad mediante plantas supernumerarias o temporales.
De acuerdo con la Ley 909 de 2004, la creación de plantas de personal temporal es excepcional, y debe responder a las siguientes condiciones:
a) Cumplir funciones que no realiza el personal de planta por no formar parte de las actividades permanentes de la administración;
b) Desarrollar programas o proyectos de duración determinada;
c) Suplir necesidades de personal por sobrecarga de trabajo, determinada por hechos excepcionales;
d) Desarrollar labores de consultoría y asesoría institucional de duración total, no superior a doce (12) meses y que guarde relación directa con el objeto y la naturaleza de la institución (Ley 909 de 2004, art. 21; adicionado por el Decreto Nacional 894 de 2017, art. 6).
De igual manera, el numeral 2 del artículo 21 de la Ley 909 de 2004 señala que “la justificación para la creación de empleos de carácter temporal deberá contener la motivación técnica para cada caso, así como la apropiación y disponibilidad presupuestal para cubrir el pago de salarios y prestaciones sociales”.
Ahora bien, a lo que respecta el personal supernumerario, el Decreto Ley 1042 de 1978 en el artículo 83, establece que se podrá vincular personal supernumerario para suplir las vacancias temporales de los empleados en caso de licencias o vacaciones, o para desarrollar actividades de carácter netamente transitorio.
Incluye:
•	Remuneración a empleados públicos de las Unidades Técnicas Legislativas (UTL) del Congreso de la República.
•	Remuneración a profesores por horas Cátedra.
•	Jornales
</t>
  </si>
  <si>
    <t>2.1.1.02.01</t>
  </si>
  <si>
    <t>Son las retribuciones pagadas en efectivo al personal vinculado temporalmente a una entidad del PGSP como contraprestación directa por los servicios prestados. El salario está compuesto por el sueldo o asignación básica, y los demás factores reconocidos como salario en el marco legal vigente.</t>
  </si>
  <si>
    <t>2.1.1.02.01.001</t>
  </si>
  <si>
    <t>2.1.1.02.01.001.01</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</si>
  <si>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</si>
  <si>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2.1.2</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</si>
  <si>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</si>
  <si>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</si>
  <si>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2.1.2.02</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</si>
  <si>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</si>
  <si>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</si>
  <si>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2.1.2.02.01</t>
  </si>
  <si>
    <t>Materiales y suministros</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</si>
  <si>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</si>
  <si>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2.1.2.02.01.003</t>
  </si>
  <si>
    <t>Otros bienes transportables (excepto productos metálicos, maquinaria y equipo)</t>
  </si>
  <si>
    <t>Son los gastos asociados a la adquisición de productos de madera; libros, diarios o publicaciones impresas; productos de refinación de petróleo y combustibles; productos químicos; productos de caucho y plástico; productos de vidrio; muebles; desechos; entre otros.</t>
  </si>
  <si>
    <t>2.1.2.02.02</t>
  </si>
  <si>
    <t>Adquisición de servicios</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</si>
  <si>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</si>
  <si>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2.1.2.02.02.005</t>
  </si>
  <si>
    <t>Construcción y servicios de la construcción</t>
  </si>
  <si>
    <t>Son los gastos asociados a la adquisición de servicios de construcción como preparaciones de terreno, montaje de construcciones prefabricadas, instalaciones, servicios de terminación y acabados de edificios, entre otros.</t>
  </si>
  <si>
    <t>2.1.2.02.02.006</t>
  </si>
  <si>
    <t>Comercio y distribución; alojamiento; servicios de suministro de comidas y bebidas; servicios de transporte; y servicios de distribución de electricidad, gas y agua</t>
  </si>
  <si>
    <t>Son los gastos asociados a la adquisición de servicios de alojamiento; servicios de suministro de comidas y bebidas; servicios de transporte de pasajeros o de carga; servicios de mensajería y servicios de distribución de electricidad, gas y agua.</t>
  </si>
  <si>
    <t>2.1.2.02.02.007</t>
  </si>
  <si>
    <t>Servicios financieros y servicios conexos; servicios inmobiliarios; y servicios de arrendamiento y leasing</t>
  </si>
  <si>
    <t>Son los gastos asociados a la adquisición de servicios financieros, seguros, servicios de mantenimiento de activos financieros, servicios inmobiliarios y arrendamientos.</t>
  </si>
  <si>
    <t>2.1.2.02.02.008</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</si>
  <si>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</si>
  <si>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2.1.2.02.02.009</t>
  </si>
  <si>
    <t>Servicios para la comunidad, sociales y personales</t>
  </si>
  <si>
    <t>Son los gastos asociados a la adquisición de servicios educativos, servicios de salud, servicios culturales y deportivos, servicios de tratamiento y recolección de desechos, servicios proporcionados por asociaciones, entre otros.</t>
  </si>
  <si>
    <t>2.1.3</t>
  </si>
  <si>
    <t>Transferencias corrientes</t>
  </si>
  <si>
    <t xml:space="preserve">Comprende las transacciones que realiza una unidad ejecutora del Presupuesto General del Sector Público (PGSP) a otra unidad institucional sin recibir de esta última ningún bien, servicio o activo a cambio como contrapartida directa. Las transferencias por su naturaleza reducen el ingreso y las posibilidades de consumo del otorgante e incrementan el ingreso y las posibilidades de consumo del receptor (Fondo Monetario Internacional, 2014, pág. 47).
No incluye:
•	Transferencias que condicionan al receptor a la adquisición de activos no financieros o al pago de un pasivo.
•	Tributos que se pagan a otra unidad de gobierno.
</t>
  </si>
  <si>
    <t>2.1.3.02</t>
  </si>
  <si>
    <t>A empresas diferente de subvenciones</t>
  </si>
  <si>
    <t>Comprende las transferencias destinadas a las empresas, diferentes de subvenciones, sin recibir de estas últimas ningún bien, servicio o activo a cambio como contrapartida directa</t>
  </si>
  <si>
    <t>2.1.3.02.10</t>
  </si>
  <si>
    <t>Suministro de electricidad, gas, vapor y aire acondicionado</t>
  </si>
  <si>
    <t>Comprende las actividades de suministro de energía eléctrica, gas natural, vapor y agua caliente a través de una estructura permanente (red) de conductos y tuberías de distribución. El tamaño de la red no es influyente; también se incluye el suministro de electricidad, gas, vapor, aire acondicionado, agua caliente y servicios similares en parques industriales o bloques de apartamentos.
Esta sección además incluye la operación de servicios públicos de electricidad que generan, trasmiten, distribuyen y comercializan energía eléctrica y la operación de empresas de servicios públicos de gas que distribuyen y comercializan gases combustibles por tuberías.
Las diferentes actividades que conforman los servicios públicos de energía eléctrica y gas combustible son: por ejemplo, generación, transmisión, distribución y comercialización y pueden ser realizadas por la misma unidad o por unidades diferentes.</t>
  </si>
  <si>
    <t>2.1.3.02.10.001</t>
  </si>
  <si>
    <t>Traslado de dividendos</t>
  </si>
  <si>
    <t>Trasferencia en virtud de los beneficios generados por una empresa, a favor de socios dedicados a el suministro de electricidad, gas, vapor y aire acondicionado.</t>
  </si>
  <si>
    <t>2.1.6</t>
  </si>
  <si>
    <t>Adquisición de activos financieros</t>
  </si>
  <si>
    <t>Corresponde a los recursos destinados a la adquisición de derechos financieros, acciones o el otorgamiento de préstamos, los cuales brindan a su propietario el derecho a recibir fondos y otros recursos de otra unidad. Los derechos financieros son activos que normalmente les otorgan a sus propietarios (el acreedor) el derecho a recibir fondos u otros recursos de otra persona (natural o jurídica) bajo los términos de un pasivo.</t>
  </si>
  <si>
    <t>2.1.6.01</t>
  </si>
  <si>
    <t>Concesión de préstamos</t>
  </si>
  <si>
    <t>Corresponde a los recursos financieros que las entidades  conceden en calidad de préstamo, ligados a objetivos de política económica o social.  Entiéndase como préstamo, todo instrumento financiero que se crea cuando un acreedor entrega fondos directamente a un deudor y recibe un documento no negociable como evidencia del activo. Estos se otorgan con la obligación de reintegro y pago de intereses por parte del deudor.</t>
  </si>
  <si>
    <t>2.1.6.01.04</t>
  </si>
  <si>
    <t>A personas naturales</t>
  </si>
  <si>
    <t>Comprende los recursos financieros concedidos en calidad de préstamo a una persona natural para solventar sus necesidades de financiamiento</t>
  </si>
  <si>
    <t>2.1.6.01.04.002</t>
  </si>
  <si>
    <t>Crédito hipotecario para sus empleados</t>
  </si>
  <si>
    <t>2.1.8</t>
  </si>
  <si>
    <t>Gastos por tributos, tasas, contribuciones, multas, sanciones e intereses de mora</t>
  </si>
  <si>
    <t>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Para reconocer una transacción como un gasto diverso, además de cumplir con los criterios de reconocimiento de los gastos, debe cumplir con los siguientes criterios.</t>
  </si>
  <si>
    <t>2.1.8.01</t>
  </si>
  <si>
    <t>Impuestos</t>
  </si>
  <si>
    <t>Son los gastos asociados a pagos obligatorios que debe realizar una entidad, sin que exista una retribución particular por parte de los mismos, en función de  su  condición  de  contribuyente  o  sujeto  pasivo  de  un  impuesto  nacional  o  territorial.</t>
  </si>
  <si>
    <t>2.1.8.01.01</t>
  </si>
  <si>
    <t>Impuesto sobre la renta y complementarios</t>
  </si>
  <si>
    <t>Comprende las erogaciones por concepto del impuesto sobre la renta y complementarios integrado por los impuestos de renta y los complementarios de ganancias ocasionales y remesas. El impuesto sobre la renta grava todos  los  ingresos  que  obtenga  un  contribuyente  en  el  año,  que  sean  susceptibles  de  producir incremento  neto  del  patrimonio  en  el  momento  de  su  percepción,  siempre  que  no  hayan  sido expresamente exceptuados, y considerando los costos y gastos en que se incurre para producirlos. Incluye los pagos por vigencias anteriores.</t>
  </si>
  <si>
    <t>Estatuto de renta</t>
  </si>
  <si>
    <t>2.1.8.01.14</t>
  </si>
  <si>
    <t>Gravamen a los movimientos financieros</t>
  </si>
  <si>
    <t>Gastos generados  a cargo de los usuarios del sistema financiero y de las entidades que lo conforman.</t>
  </si>
  <si>
    <t>Estatuto tributario art. 870</t>
  </si>
  <si>
    <t>2.1.8.01.54</t>
  </si>
  <si>
    <t>Impuesto de industria y comercio</t>
  </si>
  <si>
    <t>Comprende el gasto por el impuesto de Industria y Comercio - ICA, el cual recae sobre todas las actividades  comerciales,  industriales  y  de  servicio  que  ejerzan  o  realicen  en  las  respectivas jurisdicciones municipales, directa o indirectamente, los órganos del PGN, ya sea que se cumplan en forma permanente u ocasional, en inmuebles determinados, con establecimientos de comercio o sin ellos.</t>
  </si>
  <si>
    <t>Ley 14 de 1983, art. 32</t>
  </si>
  <si>
    <t>2.1.8.01.64</t>
  </si>
  <si>
    <t>Impuesto sobre las ventas</t>
  </si>
  <si>
    <t>Corresponde a los gastos por concepto de Impuesto al Valor Agregado- IVA, siempre que la entidad sea sujeto pasivo del impuesto.</t>
  </si>
  <si>
    <t>Estatuto tributario, libro Tercero.</t>
  </si>
  <si>
    <t>2.1.8.04</t>
  </si>
  <si>
    <t>Contribuciones</t>
  </si>
  <si>
    <t>Comprende el gasto por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(Corte Constitucional, Sentencia C-545 de 1994).
No incluye:
•	Contribuciones sociales
•	Contribuciones asociadas a la nómina</t>
  </si>
  <si>
    <t>2.1.8.04.01</t>
  </si>
  <si>
    <t>Cuota de fiscalización y auditaje</t>
  </si>
  <si>
    <t>Son los gastos asociados a la tarifa de control fiscal que cobra la Contraloría General de la República (CGR) a los organismos y entidades fiscalizadas, con el fin de asegurar su financiamiento de manera autónoma. La tarifa de esta contribución es equivalente a la de aplicar el factor que resulte de la fórmula de dividir el presupuesto de funcionamiento de la contraloría sobre la sumatoria del valor de los  presupuestos  de  los  organismos  y  entidades  vigiladas,  al  valor  de  los  presupuestos  de  cada 
organismo o entidad vigilada.</t>
  </si>
  <si>
    <t xml:space="preserve">Ley 617 de 2000, art. 9, y 11  </t>
  </si>
  <si>
    <t>2.3</t>
  </si>
  <si>
    <t>Inversión</t>
  </si>
  <si>
    <t>Comprende los gastos destinados a la prestación de servicios o a la realización de transferencias a la comunidad, incluidas en los programas sociales, así como a la adquisición de activos no financieros por parte de las mismas.</t>
  </si>
  <si>
    <t>2.3.1</t>
  </si>
  <si>
    <t>2.3.1.01</t>
  </si>
  <si>
    <t>2.3.1.01.01</t>
  </si>
  <si>
    <t>2.3.1.01.01.001</t>
  </si>
  <si>
    <t>2.3.1.01.01.001.01</t>
  </si>
  <si>
    <t>2.3.1.01.01.001.02</t>
  </si>
  <si>
    <t>2.3.1.01.01.001.04</t>
  </si>
  <si>
    <t>2.3.1.01.01.001.06</t>
  </si>
  <si>
    <t>2.3.1.01.01.001.07</t>
  </si>
  <si>
    <t>2.3.1.01.01.001.08</t>
  </si>
  <si>
    <t>2.3.1.01.01.001.08.02</t>
  </si>
  <si>
    <t>2.3.1.01.01.001.09</t>
  </si>
  <si>
    <t>Prima Técnica salarial</t>
  </si>
  <si>
    <t>2.3.1.01.02</t>
  </si>
  <si>
    <t>2.3.1.01.02.001</t>
  </si>
  <si>
    <t>2.3.1.01.02.002</t>
  </si>
  <si>
    <t>2.3.1.01.02.003</t>
  </si>
  <si>
    <t xml:space="preserve">Es la contribución por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</si>
  <si>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2.3.1.01.02.004</t>
  </si>
  <si>
    <t>2.3.1.01.02.005</t>
  </si>
  <si>
    <t>2.3.1.01.02.006</t>
  </si>
  <si>
    <t>2.3.1.01.02.007</t>
  </si>
  <si>
    <t>2.3.1.01.03</t>
  </si>
  <si>
    <t>2.3.1.01.03.001</t>
  </si>
  <si>
    <t>2.3.1.01.03.001.01</t>
  </si>
  <si>
    <t>2.3.1.01.03.009</t>
  </si>
  <si>
    <t>2.3.1.01.03.117</t>
  </si>
  <si>
    <t>2.3.2</t>
  </si>
  <si>
    <t>2.3.2.01</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</si>
  <si>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</si>
  <si>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</si>
  <si>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2.3.2.01.01</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</si>
  <si>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</si>
  <si>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</si>
  <si>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2.3.2.01.01.005</t>
  </si>
  <si>
    <t>Otros activos fijos</t>
  </si>
  <si>
    <t>Es la adquisición de activos no mencionados en los rubros anteriores, a saber, recursos biológicos cultivados y productos de propiedad intelectual.</t>
  </si>
  <si>
    <t>2.3.2.01.01.005.02</t>
  </si>
  <si>
    <t>Productos de la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</si>
  <si>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</si>
  <si>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2.3.2.01.01.005.02.03.01.02</t>
  </si>
  <si>
    <t>Gastos de desarrollo</t>
  </si>
  <si>
    <t>Son los gastos asociados al desarrollo de programas de informática.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</si>
</sst>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2" x14ac:knownFonts="1">
    <font>
      <sz val="11"/>
      <color theme="1"/>
      <name val="Aptos Narrow"/>
      <family val="2"/>
      <scheme val="minor"/>
    </font>
    <font>
      <sz val="11"/>
      <color theme="1"/>
      <name val="Aptos Narrow"/>
      <family val="2"/>
      <scheme val="minor"/>
    </font>
    <font>
      <b/>
      <sz val="16"/>
      <color rgb="FF0070C0"/>
      <name val="Aptos Display"/>
      <family val="2"/>
      <scheme val="major"/>
    </font>
    <font>
      <sz val="11"/>
      <color theme="1"/>
      <name val="Arial"/>
      <family val="2"/>
    </font>
    <font>
      <sz val="9"/>
      <color theme="1"/>
      <name val="Aptos Narrow"/>
      <family val="2"/>
      <scheme val="minor"/>
    </font>
    <font>
      <b/>
      <sz val="18"/>
      <color rgb="FF0070C0"/>
      <name val="Aptos Display"/>
      <family val="2"/>
      <scheme val="major"/>
    </font>
    <font>
      <b/>
      <sz val="11"/>
      <color rgb="FFFFFFFF"/>
      <name val="Arial"/>
      <family val="2"/>
    </font>
    <font>
      <b/>
      <sz val="10"/>
      <color rgb="FFFFFFFF"/>
      <name val="Arial"/>
      <family val="2"/>
    </font>
    <font>
      <sz val="12"/>
      <color theme="1"/>
      <name val="Aptos Narrow"/>
      <family val="2"/>
      <scheme val="minor"/>
    </font>
    <font>
      <b/>
      <sz val="10"/>
      <color theme="0"/>
      <name val="Arial"/>
      <family val="2"/>
    </font>
    <font>
      <b/>
      <sz val="10"/>
      <color rgb="FFFF0000"/>
      <name val="Arial"/>
      <family val="2"/>
    </font>
    <font>
      <sz val="10"/>
      <color rgb="FF000000"/>
      <name val="Arial"/>
      <family val="2"/>
    </font>
    <font>
      <sz val="10"/>
      <name val="Arial"/>
      <family val="2"/>
    </font>
    <font>
      <sz val="10"/>
      <color rgb="FFFF0000"/>
      <name val="Arial"/>
      <family val="2"/>
    </font>
    <font>
      <b/>
      <sz val="10"/>
      <name val="Arial"/>
      <family val="2"/>
    </font>
    <font>
      <b/>
      <sz val="10"/>
      <color rgb="FF000000"/>
      <name val="Arial"/>
      <family val="2"/>
    </font>
    <font>
      <sz val="9"/>
      <color theme="1"/>
      <name val="Tahoma"/>
      <family val="2"/>
    </font>
    <font>
      <b/>
      <sz val="10"/>
      <color rgb="FF0070C0"/>
      <name val="Arial"/>
      <family val="2"/>
    </font>
    <font>
      <sz val="10"/>
      <color theme="1"/>
      <name val="Arial"/>
      <family val="2"/>
    </font>
    <font>
      <sz val="10"/>
      <color theme="1"/>
      <name val="Aptos Narrow"/>
      <family val="2"/>
      <scheme val="minor"/>
    </font>
    <font>
      <b/>
      <sz val="10"/>
      <color theme="1"/>
      <name val="Arial"/>
      <family val="2"/>
    </font>
    <font>
      <sz val="10"/>
      <name val="Arial Narrow"/>
      <family val="2"/>
    </font>
  </fonts>
  <fills count="19">
    <fill>
      <patternFill patternType="none"/>
    </fill>
    <fill>
      <patternFill patternType="gray125"/>
    </fill>
    <fill>
      <patternFill patternType="solid">
        <fgColor theme="0"/>
        <bgColor indexed="64"/>
      </patternFill>
    </fill>
    <fill>
      <patternFill patternType="solid">
        <fgColor rgb="FF002060"/>
        <bgColor rgb="FF000000"/>
      </patternFill>
    </fill>
    <fill>
      <patternFill patternType="solid">
        <fgColor rgb="FF1F4E78"/>
        <bgColor rgb="FF000000"/>
      </patternFill>
    </fill>
    <fill>
      <patternFill patternType="solid">
        <fgColor theme="8" tint="-0.499984740745262"/>
        <bgColor indexed="64"/>
      </patternFill>
    </fill>
    <fill>
      <patternFill patternType="solid">
        <fgColor rgb="FF2F75B5"/>
        <bgColor rgb="FF000000"/>
      </patternFill>
    </fill>
    <fill>
      <patternFill patternType="solid">
        <fgColor theme="8" tint="-0.249977111117893"/>
        <bgColor indexed="64"/>
      </patternFill>
    </fill>
    <fill>
      <patternFill patternType="solid">
        <fgColor rgb="FFFFFFFF"/>
        <bgColor rgb="FF000000"/>
      </patternFill>
    </fill>
    <fill>
      <patternFill patternType="solid">
        <fgColor theme="0"/>
        <bgColor rgb="FF000000"/>
      </patternFill>
    </fill>
    <fill>
      <patternFill patternType="solid">
        <fgColor rgb="FF002060"/>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CE4D6"/>
        <bgColor indexed="64"/>
      </patternFill>
    </fill>
    <fill>
      <patternFill patternType="solid">
        <fgColor rgb="FFFFFFFF"/>
        <bgColor indexed="64"/>
      </patternFill>
    </fill>
    <fill>
      <patternFill patternType="solid">
        <fgColor theme="5" tint="0.79998168889431442"/>
        <bgColor rgb="FF000000"/>
      </patternFill>
    </fill>
  </fills>
  <borders count="12">
    <border>
      <left/>
      <right/>
      <top/>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2"/>
      </left>
      <right style="thin">
        <color theme="2"/>
      </right>
      <top style="thin">
        <color theme="2"/>
      </top>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s>
  <cellStyleXfs count="7">
    <xf numFmtId="0" fontId="0" fillId="0" borderId="0"/>
    <xf numFmtId="43" fontId="1" fillId="0" borderId="0" applyFont="0" applyFill="0" applyBorder="0" applyAlignment="0" applyProtection="0"/>
    <xf numFmtId="0" fontId="8" fillId="0" borderId="0"/>
    <xf numFmtId="0" fontId="1" fillId="0" borderId="0"/>
    <xf numFmtId="164" fontId="21" fillId="0" borderId="0" applyFill="0">
      <alignment horizontal="center" vertical="center" wrapText="1"/>
    </xf>
    <xf numFmtId="1" fontId="21" fillId="2" borderId="0" applyFill="0">
      <alignment horizontal="center" vertical="center"/>
    </xf>
    <xf numFmtId="0" fontId="12" fillId="0" borderId="0"/>
  </cellStyleXfs>
  <cellXfs count="142">
    <xf numFmtId="0" fontId="0" fillId="0" borderId="0" xfId="0"/>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3" fillId="0" borderId="0" xfId="0" applyFont="1" applyAlignment="1">
      <alignment vertical="center"/>
    </xf>
    <xf numFmtId="0" fontId="3" fillId="0" borderId="0" xfId="0" applyFont="1" applyAlignment="1">
      <alignment horizontal="center" vertical="center"/>
    </xf>
    <xf numFmtId="0" fontId="4" fillId="2" borderId="0" xfId="0" applyFont="1" applyFill="1"/>
    <xf numFmtId="0" fontId="5" fillId="2" borderId="0" xfId="0" applyFont="1" applyFill="1" applyAlignment="1">
      <alignment vertical="center" wrapText="1"/>
    </xf>
    <xf numFmtId="0" fontId="4" fillId="0" borderId="0" xfId="0" applyFont="1"/>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7" fillId="4" borderId="0" xfId="0" applyFont="1" applyFill="1" applyAlignment="1">
      <alignment horizontal="left" vertical="center"/>
    </xf>
    <xf numFmtId="0" fontId="7"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164" fontId="9" fillId="5" borderId="0" xfId="2" applyNumberFormat="1" applyFont="1" applyFill="1" applyAlignment="1">
      <alignment horizontal="left" vertical="center" wrapText="1"/>
    </xf>
    <xf numFmtId="0" fontId="7" fillId="4" borderId="0" xfId="0" applyFont="1" applyFill="1" applyAlignment="1">
      <alignment horizontal="center" vertical="center" wrapText="1"/>
    </xf>
    <xf numFmtId="165" fontId="7" fillId="4" borderId="0" xfId="1" applyNumberFormat="1" applyFont="1" applyFill="1" applyAlignment="1">
      <alignment horizontal="center" vertical="center" wrapText="1"/>
    </xf>
    <xf numFmtId="0" fontId="7" fillId="6" borderId="0" xfId="0" applyFont="1" applyFill="1" applyAlignment="1">
      <alignment vertical="center"/>
    </xf>
    <xf numFmtId="0" fontId="7" fillId="6" borderId="0" xfId="0" applyFont="1" applyFill="1" applyAlignment="1">
      <alignment horizontal="center" vertical="center" wrapText="1"/>
    </xf>
    <xf numFmtId="0" fontId="10" fillId="6" borderId="0" xfId="0" applyFont="1" applyFill="1" applyAlignment="1">
      <alignment horizontal="center" vertical="center"/>
    </xf>
    <xf numFmtId="0" fontId="7" fillId="6" borderId="0" xfId="0" applyFont="1" applyFill="1" applyAlignment="1">
      <alignment vertical="center" wrapText="1"/>
    </xf>
    <xf numFmtId="0" fontId="9" fillId="7" borderId="0" xfId="2" applyFont="1" applyFill="1" applyAlignment="1">
      <alignment horizontal="left" vertical="center" wrapText="1"/>
    </xf>
    <xf numFmtId="0" fontId="7" fillId="6" borderId="0" xfId="0" applyFont="1" applyFill="1" applyAlignment="1">
      <alignment horizontal="center" vertical="center"/>
    </xf>
    <xf numFmtId="165" fontId="7" fillId="6" borderId="0" xfId="1" applyNumberFormat="1" applyFont="1" applyFill="1" applyAlignment="1">
      <alignment horizontal="center" vertical="center"/>
    </xf>
    <xf numFmtId="0" fontId="11" fillId="8" borderId="0" xfId="0" applyFont="1" applyFill="1" applyAlignment="1">
      <alignment vertical="center"/>
    </xf>
    <xf numFmtId="0" fontId="11" fillId="8" borderId="0" xfId="0" applyFont="1" applyFill="1" applyAlignment="1">
      <alignment horizontal="center" vertical="center"/>
    </xf>
    <xf numFmtId="0" fontId="12" fillId="8" borderId="0" xfId="0" applyFont="1" applyFill="1" applyAlignment="1">
      <alignment horizontal="left" vertical="center"/>
    </xf>
    <xf numFmtId="0" fontId="12" fillId="8" borderId="0" xfId="0" applyFont="1" applyFill="1" applyAlignment="1">
      <alignment vertical="center"/>
    </xf>
    <xf numFmtId="0" fontId="13" fillId="8" borderId="0" xfId="0" applyFont="1" applyFill="1" applyAlignment="1">
      <alignment vertical="center"/>
    </xf>
    <xf numFmtId="0" fontId="13" fillId="8" borderId="0" xfId="0" applyFont="1" applyFill="1" applyAlignment="1">
      <alignment horizontal="left" vertical="center" wrapText="1"/>
    </xf>
    <xf numFmtId="0" fontId="12" fillId="8" borderId="0" xfId="0" applyFont="1" applyFill="1" applyAlignment="1">
      <alignment vertical="center" wrapText="1"/>
    </xf>
    <xf numFmtId="0" fontId="12" fillId="2" borderId="0" xfId="0" applyFont="1" applyFill="1" applyAlignment="1">
      <alignment horizontal="left" vertical="center" wrapText="1"/>
    </xf>
    <xf numFmtId="0" fontId="12" fillId="8" borderId="0" xfId="0" applyFont="1" applyFill="1" applyAlignment="1">
      <alignment horizontal="center" vertical="center"/>
    </xf>
    <xf numFmtId="165" fontId="12" fillId="8" borderId="0" xfId="1" applyNumberFormat="1" applyFont="1" applyFill="1" applyAlignment="1">
      <alignment horizontal="center" vertical="center"/>
    </xf>
    <xf numFmtId="164" fontId="12" fillId="2" borderId="0" xfId="3" applyNumberFormat="1" applyFont="1" applyFill="1" applyAlignment="1">
      <alignment horizontal="left" vertical="center" wrapText="1"/>
    </xf>
    <xf numFmtId="0" fontId="7" fillId="6" borderId="0" xfId="0" applyFont="1" applyFill="1" applyAlignment="1">
      <alignment horizontal="left" vertical="center"/>
    </xf>
    <xf numFmtId="0" fontId="14" fillId="7" borderId="0" xfId="2" applyFont="1" applyFill="1" applyAlignment="1">
      <alignment horizontal="left" vertical="center" wrapText="1"/>
    </xf>
    <xf numFmtId="0" fontId="11" fillId="9" borderId="0" xfId="0" applyFont="1" applyFill="1" applyAlignment="1">
      <alignment vertical="center"/>
    </xf>
    <xf numFmtId="0" fontId="15" fillId="9" borderId="0" xfId="0" applyFont="1" applyFill="1" applyAlignment="1">
      <alignment horizontal="center" vertical="center"/>
    </xf>
    <xf numFmtId="0" fontId="15" fillId="9" borderId="0" xfId="0" applyFont="1" applyFill="1" applyAlignment="1">
      <alignment vertical="center"/>
    </xf>
    <xf numFmtId="0" fontId="15" fillId="9" borderId="0" xfId="0" applyFont="1" applyFill="1" applyAlignment="1">
      <alignment horizontal="left" vertical="center"/>
    </xf>
    <xf numFmtId="0" fontId="12" fillId="9" borderId="0" xfId="0" applyFont="1" applyFill="1" applyAlignment="1">
      <alignment vertical="center" wrapText="1"/>
    </xf>
    <xf numFmtId="0" fontId="11" fillId="9" borderId="0" xfId="0" applyFont="1" applyFill="1" applyAlignment="1">
      <alignment horizontal="center" vertical="center"/>
    </xf>
    <xf numFmtId="165" fontId="11" fillId="9" borderId="0" xfId="1" applyNumberFormat="1" applyFont="1" applyFill="1" applyAlignment="1">
      <alignment horizontal="center" vertical="center"/>
    </xf>
    <xf numFmtId="0" fontId="11" fillId="9" borderId="0" xfId="0" applyFont="1" applyFill="1" applyAlignment="1">
      <alignment vertical="center" wrapText="1"/>
    </xf>
    <xf numFmtId="0" fontId="11" fillId="9" borderId="0" xfId="0" applyFont="1" applyFill="1" applyAlignment="1">
      <alignment horizontal="left" vertical="center"/>
    </xf>
    <xf numFmtId="0" fontId="16" fillId="0" borderId="0" xfId="0" applyFont="1" applyAlignment="1">
      <alignment horizontal="justify" vertical="center"/>
    </xf>
    <xf numFmtId="0" fontId="17" fillId="2" borderId="0" xfId="0" applyFont="1" applyFill="1" applyAlignment="1">
      <alignment vertical="center" wrapText="1"/>
    </xf>
    <xf numFmtId="0" fontId="18" fillId="0" borderId="0" xfId="0" applyFont="1" applyAlignment="1">
      <alignment horizontal="center" vertical="center"/>
    </xf>
    <xf numFmtId="165" fontId="18" fillId="2" borderId="0" xfId="1" applyNumberFormat="1" applyFont="1" applyFill="1" applyAlignment="1">
      <alignment vertical="center"/>
    </xf>
    <xf numFmtId="0" fontId="18" fillId="2" borderId="0" xfId="0" applyFont="1" applyFill="1" applyAlignment="1">
      <alignment vertical="center"/>
    </xf>
    <xf numFmtId="0" fontId="19" fillId="2" borderId="0" xfId="0" applyFont="1" applyFill="1"/>
    <xf numFmtId="0" fontId="18" fillId="2" borderId="0" xfId="0" applyFont="1" applyFill="1"/>
    <xf numFmtId="0" fontId="18" fillId="2" borderId="0" xfId="0" applyFont="1" applyFill="1" applyAlignment="1">
      <alignment horizontal="center" vertical="center"/>
    </xf>
    <xf numFmtId="165" fontId="18" fillId="2" borderId="0" xfId="0" applyNumberFormat="1" applyFont="1" applyFill="1" applyAlignment="1">
      <alignment vertical="center"/>
    </xf>
    <xf numFmtId="0" fontId="9" fillId="10" borderId="7" xfId="2" applyFont="1" applyFill="1" applyBorder="1" applyAlignment="1">
      <alignment horizontal="center" vertical="center" wrapText="1"/>
    </xf>
    <xf numFmtId="164" fontId="9" fillId="10" borderId="8" xfId="2" applyNumberFormat="1" applyFont="1" applyFill="1" applyBorder="1" applyAlignment="1">
      <alignment horizontal="center" vertical="center"/>
    </xf>
    <xf numFmtId="164" fontId="9" fillId="10" borderId="9" xfId="2" applyNumberFormat="1" applyFont="1" applyFill="1" applyBorder="1" applyAlignment="1">
      <alignment horizontal="center" vertical="center"/>
    </xf>
    <xf numFmtId="164" fontId="9" fillId="10" borderId="10" xfId="2" applyNumberFormat="1" applyFont="1" applyFill="1" applyBorder="1" applyAlignment="1">
      <alignment horizontal="center" vertical="center"/>
    </xf>
    <xf numFmtId="0" fontId="9" fillId="10" borderId="7" xfId="0" applyFont="1" applyFill="1" applyBorder="1" applyAlignment="1">
      <alignment horizontal="center" vertical="center" wrapText="1"/>
    </xf>
    <xf numFmtId="0" fontId="9" fillId="10" borderId="11" xfId="2" applyFont="1" applyFill="1" applyBorder="1" applyAlignment="1">
      <alignment horizontal="center" vertical="center" wrapText="1"/>
    </xf>
    <xf numFmtId="0" fontId="9" fillId="11" borderId="0" xfId="0" applyFont="1" applyFill="1" applyAlignment="1">
      <alignment vertical="center"/>
    </xf>
    <xf numFmtId="164" fontId="9" fillId="11" borderId="0" xfId="2" applyNumberFormat="1" applyFont="1" applyFill="1" applyAlignment="1">
      <alignment horizontal="left" vertical="center"/>
    </xf>
    <xf numFmtId="0" fontId="18" fillId="11" borderId="0" xfId="0" applyFont="1" applyFill="1" applyAlignment="1">
      <alignment horizontal="left" vertical="center"/>
    </xf>
    <xf numFmtId="0" fontId="9" fillId="11" borderId="0" xfId="0" applyFont="1" applyFill="1" applyAlignment="1">
      <alignment horizontal="left" vertical="center" wrapText="1"/>
    </xf>
    <xf numFmtId="0" fontId="9" fillId="11" borderId="0" xfId="0" applyFont="1" applyFill="1" applyAlignment="1">
      <alignment horizontal="center" vertical="center"/>
    </xf>
    <xf numFmtId="165" fontId="9" fillId="11" borderId="0" xfId="1" applyNumberFormat="1" applyFont="1" applyFill="1" applyAlignment="1">
      <alignment vertical="center"/>
    </xf>
    <xf numFmtId="0" fontId="9" fillId="12" borderId="0" xfId="0" applyFont="1" applyFill="1" applyAlignment="1">
      <alignment vertical="center"/>
    </xf>
    <xf numFmtId="0" fontId="18" fillId="12" borderId="0" xfId="0" applyFont="1" applyFill="1" applyAlignment="1">
      <alignment vertical="center"/>
    </xf>
    <xf numFmtId="164" fontId="9" fillId="12" borderId="0" xfId="2" applyNumberFormat="1" applyFont="1" applyFill="1" applyAlignment="1">
      <alignment horizontal="left" vertical="center"/>
    </xf>
    <xf numFmtId="0" fontId="18" fillId="12" borderId="0" xfId="0" applyFont="1" applyFill="1" applyAlignment="1">
      <alignment horizontal="left" vertical="center"/>
    </xf>
    <xf numFmtId="0" fontId="9" fillId="12" borderId="0" xfId="0" applyFont="1" applyFill="1" applyAlignment="1">
      <alignment horizontal="left" vertical="center" wrapText="1"/>
    </xf>
    <xf numFmtId="0" fontId="9" fillId="12" borderId="0" xfId="0" applyFont="1" applyFill="1" applyAlignment="1">
      <alignment horizontal="center" vertical="center"/>
    </xf>
    <xf numFmtId="165" fontId="9" fillId="12" borderId="0" xfId="1" applyNumberFormat="1" applyFont="1" applyFill="1" applyAlignment="1">
      <alignment vertical="center"/>
    </xf>
    <xf numFmtId="0" fontId="20" fillId="13" borderId="0" xfId="0" applyFont="1" applyFill="1" applyAlignment="1">
      <alignment vertical="center"/>
    </xf>
    <xf numFmtId="0" fontId="12" fillId="13" borderId="0" xfId="0" applyFont="1" applyFill="1" applyAlignment="1">
      <alignment vertical="center"/>
    </xf>
    <xf numFmtId="0" fontId="14" fillId="13" borderId="0" xfId="3" applyFont="1" applyFill="1" applyAlignment="1">
      <alignment horizontal="left" vertical="center" readingOrder="1"/>
    </xf>
    <xf numFmtId="0" fontId="12" fillId="13" borderId="0" xfId="0" applyFont="1" applyFill="1" applyAlignment="1">
      <alignment horizontal="left" vertical="center"/>
    </xf>
    <xf numFmtId="0" fontId="14" fillId="13" borderId="0" xfId="3" applyFont="1" applyFill="1" applyAlignment="1">
      <alignment horizontal="left" vertical="center" wrapText="1" readingOrder="1"/>
    </xf>
    <xf numFmtId="0" fontId="20" fillId="13" borderId="0" xfId="0" applyFont="1" applyFill="1" applyAlignment="1">
      <alignment horizontal="center" vertical="center"/>
    </xf>
    <xf numFmtId="165" fontId="20" fillId="13" borderId="0" xfId="1" applyNumberFormat="1" applyFont="1" applyFill="1" applyAlignment="1">
      <alignment vertical="center"/>
    </xf>
    <xf numFmtId="0" fontId="12" fillId="2" borderId="0" xfId="0" applyFont="1" applyFill="1" applyAlignment="1">
      <alignment vertical="center"/>
    </xf>
    <xf numFmtId="0" fontId="20" fillId="14" borderId="0" xfId="0" applyFont="1" applyFill="1" applyAlignment="1">
      <alignment vertical="center"/>
    </xf>
    <xf numFmtId="0" fontId="20" fillId="14" borderId="0" xfId="0" applyFont="1" applyFill="1" applyAlignment="1">
      <alignment horizontal="left" vertical="center"/>
    </xf>
    <xf numFmtId="0" fontId="20" fillId="14" borderId="0" xfId="0" applyFont="1" applyFill="1" applyAlignment="1">
      <alignment vertical="center" wrapText="1"/>
    </xf>
    <xf numFmtId="0" fontId="20" fillId="14" borderId="0" xfId="0" applyFont="1" applyFill="1" applyAlignment="1">
      <alignment horizontal="center" vertical="center"/>
    </xf>
    <xf numFmtId="165" fontId="20" fillId="14" borderId="0" xfId="1" applyNumberFormat="1" applyFont="1" applyFill="1" applyAlignment="1">
      <alignment vertical="center"/>
    </xf>
    <xf numFmtId="0" fontId="20" fillId="2" borderId="0" xfId="0" applyFont="1" applyFill="1" applyAlignment="1">
      <alignment vertical="center"/>
    </xf>
    <xf numFmtId="0" fontId="20" fillId="15" borderId="0" xfId="0" applyFont="1" applyFill="1" applyAlignment="1">
      <alignment vertical="center"/>
    </xf>
    <xf numFmtId="0" fontId="20" fillId="16" borderId="0" xfId="0" applyFont="1" applyFill="1" applyAlignment="1">
      <alignment vertical="center"/>
    </xf>
    <xf numFmtId="0" fontId="20" fillId="16" borderId="0" xfId="0" applyFont="1" applyFill="1" applyAlignment="1">
      <alignment horizontal="left" vertical="center"/>
    </xf>
    <xf numFmtId="0" fontId="20" fillId="15" borderId="0" xfId="0" applyFont="1" applyFill="1" applyAlignment="1">
      <alignment vertical="center" wrapText="1"/>
    </xf>
    <xf numFmtId="0" fontId="20" fillId="15" borderId="0" xfId="0" applyFont="1" applyFill="1" applyAlignment="1">
      <alignment horizontal="center" vertical="center"/>
    </xf>
    <xf numFmtId="165" fontId="20" fillId="15" borderId="0" xfId="1" applyNumberFormat="1" applyFont="1" applyFill="1" applyAlignment="1">
      <alignment vertical="center"/>
    </xf>
    <xf numFmtId="0" fontId="20" fillId="15" borderId="0" xfId="0" applyFont="1" applyFill="1" applyAlignment="1">
      <alignment horizontal="left" vertical="center"/>
    </xf>
    <xf numFmtId="0" fontId="18" fillId="0" borderId="0" xfId="0" applyFont="1" applyAlignment="1">
      <alignment vertical="center"/>
    </xf>
    <xf numFmtId="0" fontId="18" fillId="2" borderId="0" xfId="0" applyFont="1" applyFill="1" applyAlignment="1">
      <alignment horizontal="left" vertical="center"/>
    </xf>
    <xf numFmtId="0" fontId="18" fillId="2" borderId="0" xfId="0" applyFont="1" applyFill="1" applyAlignment="1">
      <alignment vertical="center" wrapText="1"/>
    </xf>
    <xf numFmtId="165" fontId="18" fillId="0" borderId="0" xfId="1" applyNumberFormat="1" applyFont="1" applyFill="1" applyAlignment="1">
      <alignment vertical="center"/>
    </xf>
    <xf numFmtId="0" fontId="18" fillId="17" borderId="0" xfId="0" applyFont="1" applyFill="1" applyAlignment="1">
      <alignment vertical="center"/>
    </xf>
    <xf numFmtId="0" fontId="12" fillId="2" borderId="0" xfId="0" applyFont="1" applyFill="1" applyAlignment="1">
      <alignment horizontal="left" vertical="center"/>
    </xf>
    <xf numFmtId="0" fontId="18" fillId="17" borderId="0" xfId="0" applyFont="1" applyFill="1" applyAlignment="1">
      <alignment horizontal="left" vertical="center"/>
    </xf>
    <xf numFmtId="0" fontId="12" fillId="0" borderId="0" xfId="0" applyFont="1" applyAlignment="1">
      <alignment horizontal="left" vertical="center"/>
    </xf>
    <xf numFmtId="0" fontId="12" fillId="8" borderId="0" xfId="0" applyFont="1" applyFill="1"/>
    <xf numFmtId="0" fontId="12" fillId="8" borderId="0" xfId="0" applyFont="1" applyFill="1" applyAlignment="1">
      <alignment wrapText="1"/>
    </xf>
    <xf numFmtId="0" fontId="12" fillId="0" borderId="0" xfId="0" applyFont="1" applyAlignment="1">
      <alignment vertical="center" wrapText="1"/>
    </xf>
    <xf numFmtId="0" fontId="12" fillId="17" borderId="0" xfId="0" applyFont="1" applyFill="1" applyAlignment="1">
      <alignment horizontal="center" vertical="center"/>
    </xf>
    <xf numFmtId="165" fontId="12" fillId="0" borderId="0" xfId="1" applyNumberFormat="1" applyFont="1" applyAlignment="1">
      <alignment horizontal="left" vertical="center"/>
    </xf>
    <xf numFmtId="0" fontId="20" fillId="15" borderId="0" xfId="3" applyFont="1" applyFill="1" applyAlignment="1">
      <alignment vertical="center" wrapText="1"/>
    </xf>
    <xf numFmtId="0" fontId="14" fillId="2" borderId="0" xfId="0" applyFont="1" applyFill="1" applyAlignment="1">
      <alignment vertical="center"/>
    </xf>
    <xf numFmtId="0" fontId="20" fillId="15" borderId="0" xfId="3" applyFont="1" applyFill="1" applyAlignment="1">
      <alignment horizontal="left" vertical="center"/>
    </xf>
    <xf numFmtId="0" fontId="20" fillId="15" borderId="0" xfId="3" applyFont="1" applyFill="1" applyAlignment="1">
      <alignment horizontal="left" vertical="center" wrapText="1"/>
    </xf>
    <xf numFmtId="0" fontId="20" fillId="15" borderId="0" xfId="3" applyFont="1" applyFill="1" applyAlignment="1">
      <alignment horizontal="center" vertical="center" wrapText="1"/>
    </xf>
    <xf numFmtId="164" fontId="20" fillId="15" borderId="0" xfId="3" applyNumberFormat="1" applyFont="1" applyFill="1" applyAlignment="1">
      <alignment horizontal="left" vertical="center"/>
    </xf>
    <xf numFmtId="164" fontId="18" fillId="2" borderId="0" xfId="4" applyFont="1" applyFill="1" applyAlignment="1">
      <alignment horizontal="left" vertical="center"/>
    </xf>
    <xf numFmtId="1" fontId="18" fillId="2" borderId="0" xfId="5" applyFont="1" applyFill="1" applyAlignment="1">
      <alignment horizontal="left" vertical="center"/>
    </xf>
    <xf numFmtId="0" fontId="18" fillId="2" borderId="0" xfId="3" applyFont="1" applyFill="1" applyAlignment="1">
      <alignment horizontal="left" vertical="center"/>
    </xf>
    <xf numFmtId="164" fontId="18" fillId="2" borderId="0" xfId="3" applyNumberFormat="1" applyFont="1" applyFill="1" applyAlignment="1">
      <alignment horizontal="left" vertical="center"/>
    </xf>
    <xf numFmtId="0" fontId="20" fillId="15" borderId="0" xfId="3" applyFont="1" applyFill="1" applyAlignment="1">
      <alignment horizontal="center" vertical="center"/>
    </xf>
    <xf numFmtId="0" fontId="20" fillId="15" borderId="0" xfId="0" applyFont="1" applyFill="1" applyAlignment="1">
      <alignment horizontal="left" vertical="center" wrapText="1"/>
    </xf>
    <xf numFmtId="0" fontId="20" fillId="18" borderId="0" xfId="0" applyFont="1" applyFill="1" applyAlignment="1">
      <alignment vertical="center"/>
    </xf>
    <xf numFmtId="0" fontId="20" fillId="2" borderId="0" xfId="0" applyFont="1" applyFill="1" applyAlignment="1">
      <alignment horizontal="left" vertical="center"/>
    </xf>
    <xf numFmtId="0" fontId="18" fillId="2" borderId="0" xfId="0" applyFont="1" applyFill="1" applyAlignment="1">
      <alignment horizontal="left" vertical="center" wrapText="1"/>
    </xf>
    <xf numFmtId="0" fontId="14" fillId="0" borderId="0" xfId="0" applyFont="1" applyAlignment="1">
      <alignment vertical="center"/>
    </xf>
    <xf numFmtId="0" fontId="20" fillId="15" borderId="0" xfId="3" applyFont="1" applyFill="1" applyAlignment="1">
      <alignment horizontal="left" vertical="center" readingOrder="1"/>
    </xf>
    <xf numFmtId="0" fontId="20" fillId="15" borderId="0" xfId="3" applyFont="1" applyFill="1" applyAlignment="1">
      <alignment horizontal="left" vertical="center" wrapText="1" readingOrder="1"/>
    </xf>
    <xf numFmtId="1" fontId="20" fillId="15" borderId="0" xfId="3" applyNumberFormat="1" applyFont="1" applyFill="1" applyAlignment="1" applyProtection="1">
      <alignment horizontal="left" vertical="center"/>
      <protection hidden="1"/>
    </xf>
    <xf numFmtId="164" fontId="20" fillId="15" borderId="0" xfId="3" applyNumberFormat="1" applyFont="1" applyFill="1" applyAlignment="1" applyProtection="1">
      <alignment horizontal="left" vertical="center"/>
      <protection hidden="1"/>
    </xf>
    <xf numFmtId="0" fontId="18" fillId="0" borderId="0" xfId="0" applyFont="1" applyAlignment="1">
      <alignment horizontal="left" vertical="center"/>
    </xf>
    <xf numFmtId="165" fontId="18" fillId="0" borderId="0" xfId="1" applyNumberFormat="1" applyFont="1" applyFill="1" applyAlignment="1">
      <alignment horizontal="left" vertical="center"/>
    </xf>
    <xf numFmtId="164" fontId="20" fillId="15" borderId="0" xfId="4" applyFont="1" applyFill="1" applyAlignment="1">
      <alignment horizontal="left" vertical="center"/>
    </xf>
    <xf numFmtId="1" fontId="20" fillId="15" borderId="0" xfId="5" applyFont="1" applyFill="1" applyAlignment="1">
      <alignment horizontal="left" vertical="center"/>
    </xf>
    <xf numFmtId="0" fontId="20" fillId="15" borderId="0" xfId="3" applyFont="1" applyFill="1" applyAlignment="1" applyProtection="1">
      <alignment horizontal="left" vertical="center"/>
      <protection hidden="1"/>
    </xf>
    <xf numFmtId="0" fontId="20" fillId="15" borderId="0" xfId="6" applyFont="1" applyFill="1" applyAlignment="1" applyProtection="1">
      <alignment horizontal="left" vertical="center"/>
      <protection hidden="1"/>
    </xf>
    <xf numFmtId="0" fontId="18" fillId="2" borderId="0" xfId="3" applyFont="1" applyFill="1" applyAlignment="1" applyProtection="1">
      <alignment vertical="center"/>
      <protection hidden="1"/>
    </xf>
    <xf numFmtId="0" fontId="18" fillId="2" borderId="0" xfId="6" applyFont="1" applyFill="1" applyAlignment="1" applyProtection="1">
      <alignment horizontal="left" vertical="center"/>
      <protection hidden="1"/>
    </xf>
    <xf numFmtId="0" fontId="18" fillId="0" borderId="0" xfId="0" applyFont="1" applyAlignment="1">
      <alignment horizontal="left" vertical="center" wrapText="1"/>
    </xf>
  </cellXfs>
  <cellStyles count="7">
    <cellStyle name="Millares" xfId="1" builtinId="3"/>
    <cellStyle name="Nivel 1,2.3,5,6,9" xfId="4" xr:uid="{2147506A-51E1-4FFB-9458-7B997A833E71}"/>
    <cellStyle name="Nivel 7" xfId="5" xr:uid="{D9E8E984-00C6-4B4B-8480-E859AF20E302}"/>
    <cellStyle name="Normal" xfId="0" builtinId="0"/>
    <cellStyle name="Normal 2" xfId="2" xr:uid="{397989C9-8CE9-43FC-9BC9-5F821A46EF6E}"/>
    <cellStyle name="Normal 2 2" xfId="3" xr:uid="{FD053D75-5C2D-4BA2-8F84-FE9A500ED049}"/>
    <cellStyle name="Normal 4" xfId="6" xr:uid="{105A2AF0-4535-46B6-8715-BC26F1DA52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1494100</xdr:colOff>
      <xdr:row>4</xdr:row>
      <xdr:rowOff>666750</xdr:rowOff>
    </xdr:to>
    <xdr:pic>
      <xdr:nvPicPr>
        <xdr:cNvPr id="2" name="Imagen 3">
          <a:extLst>
            <a:ext uri="{FF2B5EF4-FFF2-40B4-BE49-F238E27FC236}">
              <a16:creationId xmlns:a16="http://schemas.microsoft.com/office/drawing/2014/main" id="{BC9F5D4C-4B82-4201-B395-151EAFFAA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0"/>
          <a:ext cx="14496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1727200</xdr:colOff>
      <xdr:row>4</xdr:row>
      <xdr:rowOff>206375</xdr:rowOff>
    </xdr:from>
    <xdr:to>
      <xdr:col>9</xdr:col>
      <xdr:colOff>84080</xdr:colOff>
      <xdr:row>4</xdr:row>
      <xdr:rowOff>598489</xdr:rowOff>
    </xdr:to>
    <xdr:pic>
      <xdr:nvPicPr>
        <xdr:cNvPr id="3" name="Imagen 1">
          <a:extLst>
            <a:ext uri="{FF2B5EF4-FFF2-40B4-BE49-F238E27FC236}">
              <a16:creationId xmlns:a16="http://schemas.microsoft.com/office/drawing/2014/main" id="{81DF7998-077F-46F2-8E49-940E40547B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4025" y="206375"/>
          <a:ext cx="2017655" cy="392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4</xdr:row>
      <xdr:rowOff>42332</xdr:rowOff>
    </xdr:from>
    <xdr:to>
      <xdr:col>0</xdr:col>
      <xdr:colOff>1570403</xdr:colOff>
      <xdr:row>4</xdr:row>
      <xdr:rowOff>896937</xdr:rowOff>
    </xdr:to>
    <xdr:pic>
      <xdr:nvPicPr>
        <xdr:cNvPr id="2" name="Imagen 3">
          <a:extLst>
            <a:ext uri="{FF2B5EF4-FFF2-40B4-BE49-F238E27FC236}">
              <a16:creationId xmlns:a16="http://schemas.microsoft.com/office/drawing/2014/main" id="{DC9F2927-7297-416B-9E12-A64EBC0DC8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45507"/>
          <a:ext cx="1433878" cy="85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79375</xdr:colOff>
      <xdr:row>4</xdr:row>
      <xdr:rowOff>269875</xdr:rowOff>
    </xdr:from>
    <xdr:to>
      <xdr:col>5</xdr:col>
      <xdr:colOff>143612</xdr:colOff>
      <xdr:row>4</xdr:row>
      <xdr:rowOff>658814</xdr:rowOff>
    </xdr:to>
    <xdr:pic>
      <xdr:nvPicPr>
        <xdr:cNvPr id="3" name="Imagen 2">
          <a:extLst>
            <a:ext uri="{FF2B5EF4-FFF2-40B4-BE49-F238E27FC236}">
              <a16:creationId xmlns:a16="http://schemas.microsoft.com/office/drawing/2014/main" id="{68498414-047F-4289-A9F4-52897601E5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4675" y="273050"/>
          <a:ext cx="1905737" cy="382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Ppto\Entes\ENTES%202024\Transparencia%20de%20la%20informaci&#243;n\Versi&#243;n%20Agosto%20PPTO%202025\Reporte%20Bot&#243;n%20de%20transparencia%202025.xlsx" TargetMode="External"/><Relationship Id="rId1" Type="http://schemas.openxmlformats.org/officeDocument/2006/relationships/externalLinkPath" Target="Reporte%20Bot&#243;n%20de%20transparencia%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Users/apple/Dropbox/Proyecto%20presupuesto/Catalogos/Users/apple/Dropbox/Proyecto%20presupuesto/Entregables/Tercer%20entregable/HIST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Documents%20and%20Settings/sherreno/Configuraci&#243;n%20local/Archivos%20temporales%20de%20Internet/OLK3/COSTOS%20Y%20RECURSOS%20EDUCACION%20BASIC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Users/apple/Dropbox/Proyecto%20presupuesto/Catalogos/ITC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E/LAR/MEGHA/2005/Plan%20Financiero%202005/BPene27-2000AJUSTE%20IMPO%20DEUDA%20B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Users/apple/Dropbox/Proyecto%20presupuesto/Catalogos/Users/apple/Dropbox/Proyecto%20presupuesto/Entregables/Tercer%20entregable/MODCARB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STORE%20N%20GO/Presentaci&#243;n%20Presupuesto/MODCAF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Users/MI%20EQUIPO/Dropbox/Proyecto%20presupuesto/Catalogos/Gastos%20personales%20y%20generales/mh-snassa01/mhcp$/AGL/bono%202002/analisis%20bon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ongenrep.sharepoint.com/Users/lypoveda/Downloads/Ayuda_CGR_SGR_SEGUNDO_NIVEL_jul_2018%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GRESOS"/>
      <sheetName val="GASTOS"/>
      <sheetName val="INGRESOV5"/>
      <sheetName val="GASTOSV5 (2)"/>
    </sheetNames>
    <sheetDataSet>
      <sheetData sheetId="0"/>
      <sheetData sheetId="1"/>
      <sheetData sheetId="2">
        <row r="8">
          <cell r="Z8">
            <v>465734296583</v>
          </cell>
        </row>
        <row r="9">
          <cell r="Z9">
            <v>51256691774</v>
          </cell>
        </row>
        <row r="11">
          <cell r="Z11">
            <v>51256691774</v>
          </cell>
        </row>
        <row r="13">
          <cell r="Z13">
            <v>403482026031</v>
          </cell>
        </row>
        <row r="525">
          <cell r="Z525">
            <v>398173110643</v>
          </cell>
        </row>
        <row r="537">
          <cell r="Z537">
            <v>5308915388</v>
          </cell>
        </row>
        <row r="876">
          <cell r="Z876">
            <v>10995578778</v>
          </cell>
        </row>
        <row r="906">
          <cell r="Z906">
            <v>1565940831</v>
          </cell>
        </row>
        <row r="914">
          <cell r="Z914">
            <v>4860304179</v>
          </cell>
        </row>
        <row r="916">
          <cell r="Z916">
            <v>131390556</v>
          </cell>
        </row>
        <row r="986">
          <cell r="Z986">
            <v>4437943212</v>
          </cell>
        </row>
      </sheetData>
      <sheetData sheetId="3">
        <row r="7">
          <cell r="Y7">
            <v>409535396458</v>
          </cell>
        </row>
        <row r="8">
          <cell r="Y8">
            <v>220521361594</v>
          </cell>
        </row>
        <row r="9">
          <cell r="Y9">
            <v>81458006698</v>
          </cell>
        </row>
        <row r="10">
          <cell r="Y10">
            <v>79973028368</v>
          </cell>
        </row>
        <row r="11">
          <cell r="Y11">
            <v>49479423687</v>
          </cell>
        </row>
        <row r="12">
          <cell r="Y12">
            <v>49479423687</v>
          </cell>
        </row>
        <row r="13">
          <cell r="Y13">
            <v>34583614020</v>
          </cell>
        </row>
        <row r="14">
          <cell r="Y14">
            <v>818608212</v>
          </cell>
        </row>
        <row r="16">
          <cell r="Y16">
            <v>1783798136</v>
          </cell>
        </row>
        <row r="18">
          <cell r="Y18">
            <v>2794073482</v>
          </cell>
        </row>
        <row r="19">
          <cell r="Y19">
            <v>487747303</v>
          </cell>
        </row>
        <row r="20">
          <cell r="Y20">
            <v>2156732706</v>
          </cell>
        </row>
        <row r="22">
          <cell r="Y22">
            <v>2156732706</v>
          </cell>
        </row>
        <row r="25">
          <cell r="Y25">
            <v>5855213528</v>
          </cell>
        </row>
        <row r="26">
          <cell r="Y26">
            <v>999636300</v>
          </cell>
        </row>
        <row r="82">
          <cell r="Y82">
            <v>14182996526</v>
          </cell>
        </row>
        <row r="83">
          <cell r="Y83">
            <v>6139848440</v>
          </cell>
        </row>
        <row r="84">
          <cell r="Y84">
            <v>3480871376</v>
          </cell>
        </row>
        <row r="85">
          <cell r="Y85">
            <v>922730764</v>
          </cell>
        </row>
        <row r="86">
          <cell r="Y86">
            <v>1766324790</v>
          </cell>
        </row>
        <row r="87">
          <cell r="Y87">
            <v>221504199</v>
          </cell>
        </row>
        <row r="88">
          <cell r="Y88">
            <v>991030175</v>
          </cell>
        </row>
        <row r="89">
          <cell r="Y89">
            <v>660686782</v>
          </cell>
        </row>
        <row r="103">
          <cell r="Y103">
            <v>16310608155</v>
          </cell>
        </row>
        <row r="104">
          <cell r="Y104">
            <v>2426999134</v>
          </cell>
        </row>
        <row r="105">
          <cell r="Y105">
            <v>2426999134</v>
          </cell>
        </row>
        <row r="117">
          <cell r="Y117">
            <v>12131322303</v>
          </cell>
        </row>
        <row r="179">
          <cell r="Y179">
            <v>584547600</v>
          </cell>
        </row>
        <row r="227">
          <cell r="Y227">
            <v>1167739118</v>
          </cell>
        </row>
        <row r="243">
          <cell r="Y243">
            <v>1484978330</v>
          </cell>
        </row>
        <row r="244">
          <cell r="Y244">
            <v>1484978330</v>
          </cell>
        </row>
        <row r="245">
          <cell r="Y245">
            <v>1484978330</v>
          </cell>
        </row>
        <row r="246">
          <cell r="Y246">
            <v>1484978330</v>
          </cell>
        </row>
        <row r="451">
          <cell r="Y451">
            <v>57961288138</v>
          </cell>
        </row>
        <row r="622">
          <cell r="Y622">
            <v>57961288138</v>
          </cell>
        </row>
        <row r="623">
          <cell r="Y623">
            <v>3135096</v>
          </cell>
        </row>
        <row r="627">
          <cell r="Y627">
            <v>3135096</v>
          </cell>
        </row>
        <row r="635">
          <cell r="Y635">
            <v>57958153042</v>
          </cell>
        </row>
        <row r="636">
          <cell r="Y636">
            <v>518576958</v>
          </cell>
        </row>
        <row r="637">
          <cell r="Y637">
            <v>1070183724</v>
          </cell>
        </row>
        <row r="638">
          <cell r="Y638">
            <v>7046158601</v>
          </cell>
        </row>
        <row r="639">
          <cell r="Y639">
            <v>43027318903</v>
          </cell>
        </row>
        <row r="640">
          <cell r="Y640">
            <v>6295914856</v>
          </cell>
        </row>
        <row r="644">
          <cell r="Y644">
            <v>1941300000</v>
          </cell>
        </row>
        <row r="672">
          <cell r="Y672">
            <v>1941300000</v>
          </cell>
        </row>
        <row r="730">
          <cell r="Y730">
            <v>1941300000</v>
          </cell>
        </row>
        <row r="731">
          <cell r="Y731">
            <v>1941300000</v>
          </cell>
        </row>
        <row r="1867">
          <cell r="Y1867">
            <v>4077048327</v>
          </cell>
        </row>
        <row r="1868">
          <cell r="Y1868">
            <v>4077048327</v>
          </cell>
        </row>
        <row r="1872">
          <cell r="Y1872">
            <v>4077048327</v>
          </cell>
        </row>
        <row r="1874">
          <cell r="Y1874">
            <v>4077048327</v>
          </cell>
        </row>
        <row r="1928">
          <cell r="Y1928">
            <v>75083718431</v>
          </cell>
        </row>
        <row r="1929">
          <cell r="Y1929">
            <v>72379836225</v>
          </cell>
        </row>
        <row r="1930">
          <cell r="Y1930">
            <v>24288736503</v>
          </cell>
        </row>
        <row r="1943">
          <cell r="Y1943">
            <v>45611830795</v>
          </cell>
        </row>
        <row r="1947">
          <cell r="Y1947">
            <v>2479268927</v>
          </cell>
        </row>
        <row r="1957">
          <cell r="Y1957">
            <v>0</v>
          </cell>
        </row>
        <row r="1961">
          <cell r="Y1961">
            <v>2703882206</v>
          </cell>
        </row>
        <row r="1962">
          <cell r="Y1962">
            <v>2703882206</v>
          </cell>
        </row>
        <row r="2106">
          <cell r="Y2106">
            <v>189014034864</v>
          </cell>
        </row>
        <row r="2107">
          <cell r="Y2107">
            <v>34772934864</v>
          </cell>
        </row>
        <row r="2108">
          <cell r="Y2108">
            <v>34772934864</v>
          </cell>
        </row>
        <row r="2109">
          <cell r="Y2109">
            <v>21726590921</v>
          </cell>
        </row>
        <row r="2110">
          <cell r="Y2110">
            <v>21726590921</v>
          </cell>
        </row>
        <row r="2111">
          <cell r="Y2111">
            <v>16881849509</v>
          </cell>
        </row>
        <row r="2112">
          <cell r="Y2112">
            <v>404739102</v>
          </cell>
        </row>
        <row r="2114">
          <cell r="Y2114">
            <v>869379913</v>
          </cell>
        </row>
        <row r="2116">
          <cell r="Y2116">
            <v>756805731</v>
          </cell>
        </row>
        <row r="2117">
          <cell r="Y2117">
            <v>235376219</v>
          </cell>
        </row>
        <row r="2118">
          <cell r="Y2118">
            <v>1052559989</v>
          </cell>
        </row>
        <row r="2120">
          <cell r="Y2120">
            <v>1052559989</v>
          </cell>
        </row>
        <row r="2121">
          <cell r="Y2121">
            <v>1525880458</v>
          </cell>
        </row>
        <row r="2178">
          <cell r="Y2178">
            <v>5945564186</v>
          </cell>
        </row>
        <row r="2179">
          <cell r="Y2179">
            <v>2569118316</v>
          </cell>
        </row>
        <row r="2180">
          <cell r="Y2180">
            <v>1444270298</v>
          </cell>
        </row>
        <row r="2181">
          <cell r="Y2181">
            <v>430954636</v>
          </cell>
        </row>
        <row r="2182">
          <cell r="Y2182">
            <v>732595659</v>
          </cell>
        </row>
        <row r="2183">
          <cell r="Y2183">
            <v>93415621</v>
          </cell>
        </row>
        <row r="2184">
          <cell r="Y2184">
            <v>405125794</v>
          </cell>
        </row>
        <row r="2185">
          <cell r="Y2185">
            <v>270083862</v>
          </cell>
        </row>
        <row r="2189">
          <cell r="Y2189">
            <v>7100779757</v>
          </cell>
        </row>
        <row r="2190">
          <cell r="Y2190">
            <v>1237637560</v>
          </cell>
        </row>
        <row r="2191">
          <cell r="Y2191">
            <v>1237637560</v>
          </cell>
        </row>
        <row r="2202">
          <cell r="Y2202">
            <v>5290086174</v>
          </cell>
        </row>
        <row r="2312">
          <cell r="Y2312">
            <v>573056023</v>
          </cell>
        </row>
        <row r="2535">
          <cell r="Y2535">
            <v>154241100000</v>
          </cell>
        </row>
        <row r="2536">
          <cell r="Y2536">
            <v>154241100000</v>
          </cell>
        </row>
        <row r="2537">
          <cell r="Y2537">
            <v>154241100000</v>
          </cell>
        </row>
        <row r="2665">
          <cell r="Y2665">
            <v>154241100000</v>
          </cell>
        </row>
        <row r="2683">
          <cell r="Y2683">
            <v>154241100000</v>
          </cell>
        </row>
        <row r="2694">
          <cell r="Y2694">
            <v>154241100000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ROS SITUAD.FISCAL- 2000"/>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C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BOCOL"/>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UAL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BI"/>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atálogo Conceptos"/>
      <sheetName val="Glosario términos"/>
      <sheetName val="Tutorial"/>
      <sheetName val="SGR_PROGRAMACION_DE_INGRESOS"/>
      <sheetName val="SGR_EJECUCION_DE_INGRESOS"/>
      <sheetName val="SGR_PROGRAMACION_DE_GASTOS"/>
      <sheetName val="SGR_EJECUCION_DE_GASTOS"/>
      <sheetName val="Mensajes Validación"/>
      <sheetName val="LISTAS_SGR"/>
      <sheetName val="LISTA_RECURSOS"/>
      <sheetName val="LISTA_ORIGENES_ESPECÍFIC"/>
      <sheetName val="LISTA_DESTINACION_RECURSO"/>
      <sheetName val="SITUACIÓN_FONDOS"/>
      <sheetName val="TERCE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7082F-08C2-468B-A27B-BDCB7F774340}">
  <sheetPr>
    <tabColor theme="9" tint="0.39997558519241921"/>
  </sheetPr>
  <dimension ref="A1:Q112"/>
  <sheetViews>
    <sheetView showGridLines="0" tabSelected="1" topLeftCell="A5" zoomScale="70" zoomScaleNormal="70" workbookViewId="0">
      <pane ySplit="2" topLeftCell="A7" activePane="bottomLeft" state="frozen"/>
      <selection activeCell="A5" sqref="A5"/>
      <selection pane="bottomLeft" activeCell="A5" sqref="A5"/>
    </sheetView>
  </sheetViews>
  <sheetFormatPr baseColWidth="10" defaultColWidth="11.453125" defaultRowHeight="16.5" customHeight="1" x14ac:dyDescent="0.35"/>
  <cols>
    <col min="1" max="1" width="26.7265625" style="3" bestFit="1" customWidth="1"/>
    <col min="2" max="2" width="3" style="3" customWidth="1"/>
    <col min="3" max="3" width="2.81640625" style="3" customWidth="1"/>
    <col min="4" max="5" width="3.453125" style="3" customWidth="1"/>
    <col min="6" max="6" width="3" style="3" customWidth="1"/>
    <col min="7" max="7" width="3.7265625" style="3" customWidth="1"/>
    <col min="8" max="9" width="3.1796875" style="3" customWidth="1"/>
    <col min="10" max="10" width="3.453125" style="3" customWidth="1"/>
    <col min="11" max="11" width="11.453125" style="3"/>
    <col min="12" max="12" width="11.453125" style="3" customWidth="1"/>
    <col min="13" max="14" width="49.453125" style="3" customWidth="1"/>
    <col min="15" max="15" width="11.453125" style="4" customWidth="1"/>
    <col min="16" max="16" width="14.453125" style="4" customWidth="1"/>
    <col min="17" max="17" width="20.1796875" style="4" customWidth="1"/>
    <col min="18" max="18" width="17.81640625" style="3" customWidth="1"/>
    <col min="19" max="16384" width="11.453125" style="3"/>
  </cols>
  <sheetData>
    <row r="1" spans="1:17" ht="21" hidden="1" x14ac:dyDescent="0.35">
      <c r="A1" s="1" t="s">
        <v>0</v>
      </c>
      <c r="B1" s="2"/>
      <c r="C1" s="2"/>
      <c r="D1" s="2"/>
      <c r="E1" s="2"/>
      <c r="F1" s="2"/>
      <c r="G1" s="2"/>
      <c r="H1" s="2"/>
      <c r="I1" s="2"/>
      <c r="J1" s="2"/>
      <c r="K1" s="2"/>
      <c r="L1" s="2"/>
      <c r="M1" s="2"/>
    </row>
    <row r="2" spans="1:17" ht="21" hidden="1" x14ac:dyDescent="0.35">
      <c r="A2" s="2" t="s">
        <v>1</v>
      </c>
      <c r="B2" s="2"/>
      <c r="C2" s="2"/>
      <c r="D2" s="2"/>
      <c r="E2" s="2"/>
      <c r="F2" s="2"/>
      <c r="G2" s="2"/>
      <c r="H2" s="2"/>
      <c r="I2" s="2"/>
      <c r="J2" s="2"/>
      <c r="K2" s="2"/>
      <c r="L2" s="2"/>
      <c r="M2" s="2"/>
    </row>
    <row r="3" spans="1:17" ht="47.25" hidden="1" customHeight="1" x14ac:dyDescent="0.3">
      <c r="A3" s="5"/>
      <c r="B3" s="5"/>
      <c r="C3" s="5"/>
      <c r="D3" s="5"/>
      <c r="E3" s="5"/>
      <c r="F3" s="6"/>
      <c r="G3" s="6"/>
      <c r="H3" s="6"/>
      <c r="I3" s="6"/>
      <c r="J3" s="6"/>
      <c r="K3" s="6"/>
      <c r="L3" s="6"/>
      <c r="M3" s="6"/>
    </row>
    <row r="4" spans="1:17" ht="27" hidden="1" customHeight="1" x14ac:dyDescent="0.3">
      <c r="A4" s="7"/>
      <c r="B4" s="7"/>
      <c r="C4" s="7"/>
      <c r="D4" s="7"/>
      <c r="E4" s="7"/>
    </row>
    <row r="5" spans="1:17" ht="59.25" customHeight="1" x14ac:dyDescent="0.3">
      <c r="A5" s="7"/>
      <c r="B5" s="7"/>
      <c r="C5" s="7"/>
      <c r="D5" s="7"/>
      <c r="E5" s="7"/>
    </row>
    <row r="6" spans="1:17" ht="28" x14ac:dyDescent="0.35">
      <c r="A6" s="8" t="s">
        <v>2</v>
      </c>
      <c r="B6" s="9" t="s">
        <v>3</v>
      </c>
      <c r="C6" s="10"/>
      <c r="D6" s="10"/>
      <c r="E6" s="10"/>
      <c r="F6" s="10"/>
      <c r="G6" s="10"/>
      <c r="H6" s="10"/>
      <c r="I6" s="10"/>
      <c r="J6" s="10"/>
      <c r="K6" s="10"/>
      <c r="L6" s="11"/>
      <c r="M6" s="12" t="s">
        <v>4</v>
      </c>
      <c r="N6" s="13" t="s">
        <v>5</v>
      </c>
      <c r="O6" s="13" t="s">
        <v>6</v>
      </c>
      <c r="P6" s="14" t="s">
        <v>7</v>
      </c>
      <c r="Q6" s="14" t="s">
        <v>8</v>
      </c>
    </row>
    <row r="7" spans="1:17" ht="23.5" customHeight="1" x14ac:dyDescent="0.35">
      <c r="A7" s="15">
        <v>1</v>
      </c>
      <c r="B7" s="16" t="s">
        <v>9</v>
      </c>
      <c r="C7" s="16"/>
      <c r="D7" s="16"/>
      <c r="E7" s="17"/>
      <c r="F7" s="17"/>
      <c r="G7" s="17"/>
      <c r="H7" s="17"/>
      <c r="I7" s="17"/>
      <c r="J7" s="17"/>
      <c r="K7" s="17"/>
      <c r="L7" s="17"/>
      <c r="M7" s="18" t="s">
        <v>10</v>
      </c>
      <c r="N7" s="19" t="s">
        <v>11</v>
      </c>
      <c r="O7" s="20" t="s">
        <v>12</v>
      </c>
      <c r="P7" s="20"/>
      <c r="Q7" s="21">
        <f>+[1]INGRESOV5!Z8</f>
        <v>465734296583</v>
      </c>
    </row>
    <row r="8" spans="1:17" ht="23.5" customHeight="1" x14ac:dyDescent="0.35">
      <c r="A8" s="22" t="s">
        <v>13</v>
      </c>
      <c r="B8" s="23"/>
      <c r="C8" s="22" t="s">
        <v>14</v>
      </c>
      <c r="D8" s="22"/>
      <c r="E8" s="22"/>
      <c r="F8" s="24"/>
      <c r="G8" s="24"/>
      <c r="H8" s="24"/>
      <c r="I8" s="24"/>
      <c r="J8" s="24"/>
      <c r="K8" s="24"/>
      <c r="L8" s="24"/>
      <c r="M8" s="25" t="s">
        <v>15</v>
      </c>
      <c r="N8" s="26" t="s">
        <v>16</v>
      </c>
      <c r="O8" s="27" t="s">
        <v>12</v>
      </c>
      <c r="P8" s="27"/>
      <c r="Q8" s="28">
        <f>+[1]INGRESOV5!Z9</f>
        <v>51256691774</v>
      </c>
    </row>
    <row r="9" spans="1:17" ht="23.5" customHeight="1" x14ac:dyDescent="0.35">
      <c r="A9" s="29" t="s">
        <v>17</v>
      </c>
      <c r="B9" s="30"/>
      <c r="C9" s="31"/>
      <c r="D9" s="32" t="s">
        <v>18</v>
      </c>
      <c r="E9" s="32"/>
      <c r="F9" s="32"/>
      <c r="G9" s="33"/>
      <c r="H9" s="33"/>
      <c r="I9" s="33"/>
      <c r="J9" s="34"/>
      <c r="K9" s="34"/>
      <c r="L9" s="34"/>
      <c r="M9" s="35" t="s">
        <v>19</v>
      </c>
      <c r="N9" s="36" t="s">
        <v>20</v>
      </c>
      <c r="O9" s="37" t="s">
        <v>21</v>
      </c>
      <c r="P9" s="37"/>
      <c r="Q9" s="38">
        <f>+[1]INGRESOV5!Z11</f>
        <v>51256691774</v>
      </c>
    </row>
    <row r="10" spans="1:17" ht="23.5" customHeight="1" x14ac:dyDescent="0.35">
      <c r="A10" s="22" t="s">
        <v>22</v>
      </c>
      <c r="B10" s="23"/>
      <c r="C10" s="22" t="s">
        <v>23</v>
      </c>
      <c r="D10" s="22"/>
      <c r="E10" s="22"/>
      <c r="F10" s="27"/>
      <c r="G10" s="27"/>
      <c r="H10" s="27"/>
      <c r="I10" s="27"/>
      <c r="J10" s="27"/>
      <c r="K10" s="27"/>
      <c r="L10" s="27"/>
      <c r="M10" s="25" t="s">
        <v>24</v>
      </c>
      <c r="N10" s="26" t="s">
        <v>25</v>
      </c>
      <c r="O10" s="27" t="s">
        <v>12</v>
      </c>
      <c r="P10" s="27"/>
      <c r="Q10" s="28">
        <f>+[1]INGRESOV5!Z13</f>
        <v>403482026031</v>
      </c>
    </row>
    <row r="11" spans="1:17" ht="23.5" customHeight="1" x14ac:dyDescent="0.35">
      <c r="A11" s="32" t="s">
        <v>26</v>
      </c>
      <c r="B11" s="37"/>
      <c r="C11" s="37"/>
      <c r="D11" s="37"/>
      <c r="E11" s="37"/>
      <c r="F11" s="37"/>
      <c r="G11" s="32" t="s">
        <v>27</v>
      </c>
      <c r="H11" s="32"/>
      <c r="I11" s="32"/>
      <c r="J11" s="37"/>
      <c r="K11" s="37"/>
      <c r="L11" s="37"/>
      <c r="M11" s="35" t="s">
        <v>28</v>
      </c>
      <c r="N11" s="39" t="s">
        <v>29</v>
      </c>
      <c r="O11" s="37" t="s">
        <v>21</v>
      </c>
      <c r="P11" s="37"/>
      <c r="Q11" s="38">
        <f>+[1]INGRESOV5!Z525</f>
        <v>398173110643</v>
      </c>
    </row>
    <row r="12" spans="1:17" ht="23.5" customHeight="1" x14ac:dyDescent="0.35">
      <c r="A12" s="32" t="s">
        <v>30</v>
      </c>
      <c r="B12" s="37"/>
      <c r="C12" s="37"/>
      <c r="D12" s="37"/>
      <c r="E12" s="37"/>
      <c r="F12" s="37"/>
      <c r="G12" s="32" t="s">
        <v>27</v>
      </c>
      <c r="H12" s="32"/>
      <c r="I12" s="32"/>
      <c r="J12" s="37"/>
      <c r="K12" s="37"/>
      <c r="L12" s="37"/>
      <c r="M12" s="35" t="s">
        <v>28</v>
      </c>
      <c r="N12" s="39" t="s">
        <v>29</v>
      </c>
      <c r="O12" s="37" t="s">
        <v>21</v>
      </c>
      <c r="P12" s="37"/>
      <c r="Q12" s="38">
        <f>+[1]INGRESOV5!Z537</f>
        <v>5308915388</v>
      </c>
    </row>
    <row r="13" spans="1:17" ht="23.5" customHeight="1" x14ac:dyDescent="0.35">
      <c r="A13" s="22" t="s">
        <v>31</v>
      </c>
      <c r="B13" s="27"/>
      <c r="C13" s="22" t="s">
        <v>32</v>
      </c>
      <c r="D13" s="22"/>
      <c r="E13" s="22"/>
      <c r="F13" s="22"/>
      <c r="G13" s="22"/>
      <c r="H13" s="22"/>
      <c r="I13" s="22"/>
      <c r="J13" s="22"/>
      <c r="K13" s="40"/>
      <c r="L13" s="40"/>
      <c r="M13" s="25" t="s">
        <v>33</v>
      </c>
      <c r="N13" s="41"/>
      <c r="O13" s="27" t="s">
        <v>12</v>
      </c>
      <c r="P13" s="27"/>
      <c r="Q13" s="28">
        <f>+[1]INGRESOV5!Z876</f>
        <v>10995578778</v>
      </c>
    </row>
    <row r="14" spans="1:17" ht="23.5" customHeight="1" x14ac:dyDescent="0.35">
      <c r="A14" s="42" t="s">
        <v>34</v>
      </c>
      <c r="B14" s="43"/>
      <c r="C14" s="44"/>
      <c r="D14" s="44"/>
      <c r="E14" s="42" t="s">
        <v>35</v>
      </c>
      <c r="F14" s="42"/>
      <c r="G14" s="42"/>
      <c r="H14" s="44"/>
      <c r="I14" s="44"/>
      <c r="J14" s="44"/>
      <c r="K14" s="44"/>
      <c r="L14" s="45"/>
      <c r="M14" s="46" t="s">
        <v>36</v>
      </c>
      <c r="N14" s="36"/>
      <c r="O14" s="47" t="s">
        <v>21</v>
      </c>
      <c r="P14" s="47"/>
      <c r="Q14" s="48">
        <f>+[1]INGRESOV5!Z906</f>
        <v>1565940831</v>
      </c>
    </row>
    <row r="15" spans="1:17" ht="23.5" customHeight="1" x14ac:dyDescent="0.35">
      <c r="A15" s="42" t="s">
        <v>37</v>
      </c>
      <c r="B15" s="47"/>
      <c r="C15" s="42"/>
      <c r="D15" s="42"/>
      <c r="E15" s="42" t="s">
        <v>38</v>
      </c>
      <c r="F15" s="42"/>
      <c r="G15" s="42"/>
      <c r="H15" s="49"/>
      <c r="I15" s="42"/>
      <c r="J15" s="42"/>
      <c r="K15" s="50"/>
      <c r="L15" s="50"/>
      <c r="M15" s="46" t="s">
        <v>39</v>
      </c>
      <c r="N15" s="36"/>
      <c r="O15" s="47" t="s">
        <v>21</v>
      </c>
      <c r="P15" s="47"/>
      <c r="Q15" s="48">
        <f>+[1]INGRESOV5!Z914</f>
        <v>4860304179</v>
      </c>
    </row>
    <row r="16" spans="1:17" ht="23.5" customHeight="1" x14ac:dyDescent="0.35">
      <c r="A16" s="42" t="s">
        <v>40</v>
      </c>
      <c r="B16" s="43"/>
      <c r="C16" s="44"/>
      <c r="D16" s="44"/>
      <c r="E16" s="42" t="s">
        <v>41</v>
      </c>
      <c r="F16" s="42"/>
      <c r="G16" s="42"/>
      <c r="H16" s="44"/>
      <c r="I16" s="44"/>
      <c r="J16" s="44"/>
      <c r="K16" s="44"/>
      <c r="L16" s="45"/>
      <c r="M16" s="46" t="s">
        <v>42</v>
      </c>
      <c r="N16" s="36"/>
      <c r="O16" s="47" t="s">
        <v>21</v>
      </c>
      <c r="P16" s="47"/>
      <c r="Q16" s="48">
        <f>+[1]INGRESOV5!Z916</f>
        <v>131390556</v>
      </c>
    </row>
    <row r="17" spans="1:17" ht="23.5" customHeight="1" x14ac:dyDescent="0.35">
      <c r="A17" s="42" t="s">
        <v>43</v>
      </c>
      <c r="B17" s="47"/>
      <c r="C17" s="42"/>
      <c r="D17" s="42"/>
      <c r="E17" s="42" t="s">
        <v>44</v>
      </c>
      <c r="F17" s="42"/>
      <c r="G17" s="42"/>
      <c r="H17" s="42"/>
      <c r="I17" s="42"/>
      <c r="J17" s="42"/>
      <c r="K17" s="42"/>
      <c r="L17" s="50"/>
      <c r="M17" s="46" t="s">
        <v>45</v>
      </c>
      <c r="N17" s="36"/>
      <c r="O17" s="47" t="s">
        <v>21</v>
      </c>
      <c r="P17" s="47"/>
      <c r="Q17" s="48">
        <f>+[1]INGRESOV5!Z986</f>
        <v>4437943212</v>
      </c>
    </row>
    <row r="18" spans="1:17" ht="16.5" customHeight="1" x14ac:dyDescent="0.35">
      <c r="A18" s="29"/>
      <c r="B18" s="29"/>
      <c r="C18" s="29"/>
      <c r="D18" s="29"/>
      <c r="E18" s="29"/>
      <c r="F18" s="29"/>
      <c r="G18" s="29"/>
      <c r="H18" s="29"/>
      <c r="I18" s="29"/>
      <c r="J18" s="29"/>
      <c r="K18" s="29"/>
      <c r="L18" s="29"/>
      <c r="M18" s="29"/>
      <c r="N18" s="29"/>
      <c r="O18" s="30"/>
      <c r="P18" s="30"/>
      <c r="Q18" s="30"/>
    </row>
    <row r="19" spans="1:17" ht="16.5" customHeight="1" x14ac:dyDescent="0.35">
      <c r="A19" s="29"/>
      <c r="B19" s="29"/>
      <c r="C19" s="29"/>
      <c r="D19" s="29"/>
      <c r="E19" s="51"/>
      <c r="F19" s="29"/>
      <c r="G19" s="29"/>
      <c r="H19" s="29"/>
      <c r="I19" s="29"/>
      <c r="J19" s="29"/>
      <c r="K19" s="29"/>
      <c r="L19" s="29"/>
      <c r="M19" s="29"/>
      <c r="N19" s="29"/>
      <c r="O19" s="30"/>
      <c r="P19" s="30"/>
      <c r="Q19" s="30"/>
    </row>
    <row r="20" spans="1:17" ht="16.5" customHeight="1" x14ac:dyDescent="0.35">
      <c r="A20" s="29"/>
      <c r="B20" s="29"/>
      <c r="C20" s="29"/>
      <c r="D20" s="29"/>
      <c r="E20" s="29"/>
      <c r="F20" s="29"/>
      <c r="G20" s="29"/>
      <c r="H20" s="29"/>
      <c r="I20" s="29"/>
      <c r="J20" s="29"/>
      <c r="K20" s="29"/>
      <c r="L20" s="29"/>
      <c r="M20" s="29"/>
      <c r="N20" s="29"/>
      <c r="O20" s="30"/>
      <c r="P20" s="30"/>
      <c r="Q20" s="30"/>
    </row>
    <row r="21" spans="1:17" ht="16.5" customHeight="1" x14ac:dyDescent="0.35">
      <c r="A21" s="29"/>
      <c r="B21" s="29"/>
      <c r="C21" s="29"/>
      <c r="D21" s="29"/>
      <c r="E21" s="29"/>
      <c r="F21" s="29"/>
      <c r="G21" s="29"/>
      <c r="H21" s="29"/>
      <c r="I21" s="29"/>
      <c r="J21" s="29"/>
      <c r="K21" s="29"/>
      <c r="L21" s="29"/>
      <c r="M21" s="29"/>
      <c r="N21" s="29"/>
      <c r="O21" s="30"/>
      <c r="P21" s="30"/>
      <c r="Q21" s="30"/>
    </row>
    <row r="22" spans="1:17" ht="16.5" customHeight="1" x14ac:dyDescent="0.35">
      <c r="A22" s="29"/>
      <c r="B22" s="29"/>
      <c r="C22" s="29"/>
      <c r="D22" s="29"/>
      <c r="E22" s="29"/>
      <c r="F22" s="29"/>
      <c r="G22" s="29"/>
      <c r="H22" s="29"/>
      <c r="I22" s="29"/>
      <c r="J22" s="29"/>
      <c r="K22" s="29"/>
      <c r="L22" s="29"/>
      <c r="M22" s="29"/>
      <c r="N22" s="29"/>
      <c r="O22" s="30"/>
      <c r="P22" s="30"/>
      <c r="Q22" s="30"/>
    </row>
    <row r="23" spans="1:17" ht="16.5" customHeight="1" x14ac:dyDescent="0.35">
      <c r="A23" s="29"/>
      <c r="B23" s="29"/>
      <c r="C23" s="29"/>
      <c r="D23" s="29"/>
      <c r="E23" s="29"/>
      <c r="F23" s="29"/>
      <c r="G23" s="29"/>
      <c r="H23" s="29"/>
      <c r="I23" s="29"/>
      <c r="J23" s="29"/>
      <c r="K23" s="29"/>
      <c r="L23" s="29"/>
      <c r="M23" s="29"/>
      <c r="N23" s="29"/>
      <c r="O23" s="30"/>
      <c r="P23" s="30"/>
      <c r="Q23" s="30"/>
    </row>
    <row r="24" spans="1:17" ht="16.5" customHeight="1" x14ac:dyDescent="0.35">
      <c r="A24" s="29"/>
      <c r="B24" s="29"/>
      <c r="C24" s="29"/>
      <c r="D24" s="29"/>
      <c r="E24" s="29"/>
      <c r="F24" s="29"/>
      <c r="G24" s="29"/>
      <c r="H24" s="29"/>
      <c r="I24" s="29"/>
      <c r="J24" s="29"/>
      <c r="K24" s="29"/>
      <c r="L24" s="29"/>
      <c r="M24" s="29"/>
      <c r="N24" s="29"/>
      <c r="O24" s="30"/>
      <c r="P24" s="30"/>
      <c r="Q24" s="30"/>
    </row>
    <row r="25" spans="1:17" ht="16.5" customHeight="1" x14ac:dyDescent="0.35">
      <c r="A25" s="29"/>
      <c r="B25" s="29"/>
      <c r="C25" s="29"/>
      <c r="D25" s="29"/>
      <c r="E25" s="29"/>
      <c r="F25" s="29"/>
      <c r="G25" s="29"/>
      <c r="H25" s="29"/>
      <c r="I25" s="29"/>
      <c r="J25" s="29"/>
      <c r="K25" s="29"/>
      <c r="L25" s="29"/>
      <c r="M25" s="29"/>
      <c r="N25" s="29"/>
      <c r="O25" s="30"/>
      <c r="P25" s="30"/>
      <c r="Q25" s="30"/>
    </row>
    <row r="26" spans="1:17" ht="16.5" customHeight="1" x14ac:dyDescent="0.35">
      <c r="A26" s="29"/>
      <c r="B26" s="29"/>
      <c r="C26" s="29"/>
      <c r="D26" s="29"/>
      <c r="E26" s="29"/>
      <c r="F26" s="29"/>
      <c r="G26" s="29"/>
      <c r="H26" s="29"/>
      <c r="I26" s="29"/>
      <c r="J26" s="29"/>
      <c r="K26" s="29"/>
      <c r="L26" s="29"/>
      <c r="M26" s="29"/>
      <c r="N26" s="29"/>
      <c r="O26" s="30"/>
      <c r="P26" s="30"/>
      <c r="Q26" s="30"/>
    </row>
    <row r="27" spans="1:17" ht="16.5" customHeight="1" x14ac:dyDescent="0.35">
      <c r="A27" s="29"/>
      <c r="B27" s="29"/>
      <c r="C27" s="29"/>
      <c r="D27" s="29"/>
      <c r="E27" s="29"/>
      <c r="F27" s="29"/>
      <c r="G27" s="29"/>
      <c r="H27" s="29"/>
      <c r="I27" s="29"/>
      <c r="J27" s="29"/>
      <c r="K27" s="29"/>
      <c r="L27" s="29"/>
      <c r="M27" s="29"/>
      <c r="N27" s="29"/>
      <c r="O27" s="30"/>
      <c r="P27" s="30"/>
      <c r="Q27" s="30"/>
    </row>
    <row r="28" spans="1:17" ht="16.5" customHeight="1" x14ac:dyDescent="0.35">
      <c r="A28" s="29"/>
      <c r="B28" s="29"/>
      <c r="C28" s="29"/>
      <c r="D28" s="29"/>
      <c r="E28" s="29"/>
      <c r="F28" s="29"/>
      <c r="G28" s="29"/>
      <c r="H28" s="29"/>
      <c r="I28" s="29"/>
      <c r="J28" s="29"/>
      <c r="K28" s="29"/>
      <c r="L28" s="29"/>
      <c r="M28" s="29"/>
      <c r="N28" s="29"/>
      <c r="O28" s="30"/>
      <c r="P28" s="30"/>
      <c r="Q28" s="30"/>
    </row>
    <row r="29" spans="1:17" ht="16.5" customHeight="1" x14ac:dyDescent="0.35">
      <c r="A29" s="29"/>
      <c r="B29" s="29"/>
      <c r="C29" s="29"/>
      <c r="D29" s="29"/>
      <c r="E29" s="29"/>
      <c r="F29" s="29"/>
      <c r="G29" s="29"/>
      <c r="H29" s="29"/>
      <c r="I29" s="29"/>
      <c r="J29" s="29"/>
      <c r="K29" s="29"/>
      <c r="L29" s="29"/>
      <c r="M29" s="29"/>
      <c r="N29" s="29"/>
      <c r="O29" s="30"/>
      <c r="P29" s="30"/>
      <c r="Q29" s="30"/>
    </row>
    <row r="30" spans="1:17" ht="16.5" customHeight="1" x14ac:dyDescent="0.35">
      <c r="A30" s="29"/>
      <c r="B30" s="29"/>
      <c r="C30" s="29"/>
      <c r="D30" s="29"/>
      <c r="E30" s="29"/>
      <c r="F30" s="29"/>
      <c r="G30" s="29"/>
      <c r="H30" s="29"/>
      <c r="I30" s="29"/>
      <c r="J30" s="29"/>
      <c r="K30" s="29"/>
      <c r="L30" s="29"/>
      <c r="M30" s="29"/>
      <c r="N30" s="29"/>
      <c r="O30" s="30"/>
      <c r="P30" s="30"/>
      <c r="Q30" s="30"/>
    </row>
    <row r="31" spans="1:17" ht="16.5" customHeight="1" x14ac:dyDescent="0.35">
      <c r="A31" s="29"/>
      <c r="B31" s="29"/>
      <c r="C31" s="29"/>
      <c r="D31" s="29"/>
      <c r="E31" s="29"/>
      <c r="F31" s="29"/>
      <c r="G31" s="29"/>
      <c r="H31" s="29"/>
      <c r="I31" s="29"/>
      <c r="J31" s="29"/>
      <c r="K31" s="29"/>
      <c r="L31" s="29"/>
      <c r="M31" s="29"/>
      <c r="N31" s="29"/>
      <c r="O31" s="30"/>
      <c r="P31" s="30"/>
      <c r="Q31" s="30"/>
    </row>
    <row r="32" spans="1:17" ht="16.5" customHeight="1" x14ac:dyDescent="0.35">
      <c r="A32" s="29"/>
      <c r="B32" s="29"/>
      <c r="C32" s="29"/>
      <c r="D32" s="29"/>
      <c r="E32" s="29"/>
      <c r="F32" s="29"/>
      <c r="G32" s="29"/>
      <c r="H32" s="29"/>
      <c r="I32" s="29"/>
      <c r="J32" s="29"/>
      <c r="K32" s="29"/>
      <c r="L32" s="29"/>
      <c r="M32" s="29"/>
      <c r="N32" s="29"/>
      <c r="O32" s="30"/>
      <c r="P32" s="30"/>
      <c r="Q32" s="30"/>
    </row>
    <row r="33" spans="1:17" ht="16.5" customHeight="1" x14ac:dyDescent="0.35">
      <c r="A33" s="29"/>
      <c r="B33" s="29"/>
      <c r="C33" s="29"/>
      <c r="D33" s="29"/>
      <c r="E33" s="29"/>
      <c r="F33" s="29"/>
      <c r="G33" s="29"/>
      <c r="H33" s="29"/>
      <c r="I33" s="29"/>
      <c r="J33" s="29"/>
      <c r="K33" s="29"/>
      <c r="L33" s="29"/>
      <c r="M33" s="29"/>
      <c r="N33" s="29"/>
      <c r="O33" s="30"/>
      <c r="P33" s="30"/>
      <c r="Q33" s="30"/>
    </row>
    <row r="34" spans="1:17" ht="16.5" customHeight="1" x14ac:dyDescent="0.35">
      <c r="A34" s="29"/>
      <c r="B34" s="29"/>
      <c r="C34" s="29"/>
      <c r="D34" s="29"/>
      <c r="E34" s="29"/>
      <c r="F34" s="29"/>
      <c r="G34" s="29"/>
      <c r="H34" s="29"/>
      <c r="I34" s="29"/>
      <c r="J34" s="29"/>
      <c r="K34" s="29"/>
      <c r="L34" s="29"/>
      <c r="M34" s="29"/>
      <c r="N34" s="29"/>
      <c r="O34" s="30"/>
      <c r="P34" s="30"/>
      <c r="Q34" s="30"/>
    </row>
    <row r="35" spans="1:17" ht="16.5" customHeight="1" x14ac:dyDescent="0.35">
      <c r="A35" s="29"/>
      <c r="B35" s="29"/>
      <c r="C35" s="29"/>
      <c r="D35" s="29"/>
      <c r="E35" s="29"/>
      <c r="F35" s="29"/>
      <c r="G35" s="29"/>
      <c r="H35" s="29"/>
      <c r="I35" s="29"/>
      <c r="J35" s="29"/>
      <c r="K35" s="29"/>
      <c r="L35" s="29"/>
      <c r="M35" s="29"/>
      <c r="N35" s="29"/>
      <c r="O35" s="30"/>
      <c r="P35" s="30"/>
      <c r="Q35" s="30"/>
    </row>
    <row r="36" spans="1:17" ht="16.5" customHeight="1" x14ac:dyDescent="0.35">
      <c r="A36" s="29"/>
      <c r="B36" s="29"/>
      <c r="C36" s="29"/>
      <c r="D36" s="29"/>
      <c r="E36" s="29"/>
      <c r="F36" s="29"/>
      <c r="G36" s="29"/>
      <c r="H36" s="29"/>
      <c r="I36" s="29"/>
      <c r="J36" s="29"/>
      <c r="K36" s="29"/>
      <c r="L36" s="29"/>
      <c r="M36" s="29"/>
      <c r="N36" s="29"/>
      <c r="O36" s="30"/>
      <c r="P36" s="30"/>
      <c r="Q36" s="30"/>
    </row>
    <row r="37" spans="1:17" ht="16.5" customHeight="1" x14ac:dyDescent="0.35">
      <c r="A37" s="29"/>
      <c r="B37" s="29"/>
      <c r="C37" s="29"/>
      <c r="D37" s="29"/>
      <c r="E37" s="29"/>
      <c r="F37" s="29"/>
      <c r="G37" s="29"/>
      <c r="H37" s="29"/>
      <c r="I37" s="29"/>
      <c r="J37" s="29"/>
      <c r="K37" s="29"/>
      <c r="L37" s="29"/>
      <c r="M37" s="29"/>
      <c r="N37" s="29"/>
      <c r="O37" s="30"/>
      <c r="P37" s="30"/>
      <c r="Q37" s="30"/>
    </row>
    <row r="38" spans="1:17" ht="16.5" customHeight="1" x14ac:dyDescent="0.35">
      <c r="A38" s="29"/>
      <c r="B38" s="29"/>
      <c r="C38" s="29"/>
      <c r="D38" s="29"/>
      <c r="E38" s="29"/>
      <c r="F38" s="29"/>
      <c r="G38" s="29"/>
      <c r="H38" s="29"/>
      <c r="I38" s="29"/>
      <c r="J38" s="29"/>
      <c r="K38" s="29"/>
      <c r="L38" s="29"/>
      <c r="M38" s="29"/>
      <c r="N38" s="29"/>
      <c r="O38" s="30"/>
      <c r="P38" s="30"/>
      <c r="Q38" s="30"/>
    </row>
    <row r="39" spans="1:17" ht="16.5" customHeight="1" x14ac:dyDescent="0.35">
      <c r="A39" s="29"/>
      <c r="B39" s="29"/>
      <c r="C39" s="29"/>
      <c r="D39" s="29"/>
      <c r="E39" s="29"/>
      <c r="F39" s="29"/>
      <c r="G39" s="29"/>
      <c r="H39" s="29"/>
      <c r="I39" s="29"/>
      <c r="J39" s="29"/>
      <c r="K39" s="29"/>
      <c r="L39" s="29"/>
      <c r="M39" s="29"/>
      <c r="N39" s="29"/>
      <c r="O39" s="30"/>
      <c r="P39" s="30"/>
      <c r="Q39" s="30"/>
    </row>
    <row r="40" spans="1:17" ht="16.5" customHeight="1" x14ac:dyDescent="0.35">
      <c r="A40" s="29"/>
      <c r="B40" s="29"/>
      <c r="C40" s="29"/>
      <c r="D40" s="29"/>
      <c r="E40" s="29"/>
      <c r="F40" s="29"/>
      <c r="G40" s="29"/>
      <c r="H40" s="29"/>
      <c r="I40" s="29"/>
      <c r="J40" s="29"/>
      <c r="K40" s="29"/>
      <c r="L40" s="29"/>
      <c r="M40" s="29"/>
      <c r="N40" s="29"/>
      <c r="O40" s="30"/>
      <c r="P40" s="30"/>
      <c r="Q40" s="30"/>
    </row>
    <row r="41" spans="1:17" ht="16.5" customHeight="1" x14ac:dyDescent="0.35">
      <c r="A41" s="29"/>
      <c r="B41" s="29"/>
      <c r="C41" s="29"/>
      <c r="D41" s="29"/>
      <c r="E41" s="29"/>
      <c r="F41" s="29"/>
      <c r="G41" s="29"/>
      <c r="H41" s="29"/>
      <c r="I41" s="29"/>
      <c r="J41" s="29"/>
      <c r="K41" s="29"/>
      <c r="L41" s="29"/>
      <c r="M41" s="29"/>
      <c r="N41" s="29"/>
      <c r="O41" s="30"/>
      <c r="P41" s="30"/>
      <c r="Q41" s="30"/>
    </row>
    <row r="42" spans="1:17" ht="16.5" customHeight="1" x14ac:dyDescent="0.35">
      <c r="A42" s="29"/>
      <c r="B42" s="29"/>
      <c r="C42" s="29"/>
      <c r="D42" s="29"/>
      <c r="E42" s="29"/>
      <c r="F42" s="29"/>
      <c r="G42" s="29"/>
      <c r="H42" s="29"/>
      <c r="I42" s="29"/>
      <c r="J42" s="29"/>
      <c r="K42" s="29"/>
      <c r="L42" s="29"/>
      <c r="M42" s="29"/>
      <c r="N42" s="29"/>
      <c r="O42" s="30"/>
      <c r="P42" s="30"/>
      <c r="Q42" s="30"/>
    </row>
    <row r="43" spans="1:17" ht="16.5" customHeight="1" x14ac:dyDescent="0.35">
      <c r="A43" s="29"/>
      <c r="B43" s="29"/>
      <c r="C43" s="29"/>
      <c r="D43" s="29"/>
      <c r="E43" s="29"/>
      <c r="F43" s="29"/>
      <c r="G43" s="29"/>
      <c r="H43" s="29"/>
      <c r="I43" s="29"/>
      <c r="J43" s="29"/>
      <c r="K43" s="29"/>
      <c r="L43" s="29"/>
      <c r="M43" s="29"/>
      <c r="N43" s="29"/>
      <c r="O43" s="30"/>
      <c r="P43" s="30"/>
      <c r="Q43" s="30"/>
    </row>
    <row r="44" spans="1:17" ht="16.5" customHeight="1" x14ac:dyDescent="0.35">
      <c r="A44" s="29"/>
      <c r="B44" s="29"/>
      <c r="C44" s="29"/>
      <c r="D44" s="29"/>
      <c r="E44" s="29"/>
      <c r="F44" s="29"/>
      <c r="G44" s="29"/>
      <c r="H44" s="29"/>
      <c r="I44" s="29"/>
      <c r="J44" s="29"/>
      <c r="K44" s="29"/>
      <c r="L44" s="29"/>
      <c r="M44" s="29"/>
      <c r="N44" s="29"/>
      <c r="O44" s="30"/>
      <c r="P44" s="30"/>
      <c r="Q44" s="30"/>
    </row>
    <row r="45" spans="1:17" ht="16.5" customHeight="1" x14ac:dyDescent="0.35">
      <c r="A45" s="29"/>
      <c r="B45" s="29"/>
      <c r="C45" s="29"/>
      <c r="D45" s="29"/>
      <c r="E45" s="29"/>
      <c r="F45" s="29"/>
      <c r="G45" s="29"/>
      <c r="H45" s="29"/>
      <c r="I45" s="29"/>
      <c r="J45" s="29"/>
      <c r="K45" s="29"/>
      <c r="L45" s="29"/>
      <c r="M45" s="29"/>
      <c r="N45" s="29"/>
      <c r="O45" s="30"/>
      <c r="P45" s="30"/>
      <c r="Q45" s="30"/>
    </row>
    <row r="46" spans="1:17" ht="16.5" customHeight="1" x14ac:dyDescent="0.35">
      <c r="A46" s="29"/>
      <c r="B46" s="29"/>
      <c r="C46" s="29"/>
      <c r="D46" s="29"/>
      <c r="E46" s="29"/>
      <c r="F46" s="29"/>
      <c r="G46" s="29"/>
      <c r="H46" s="29"/>
      <c r="I46" s="29"/>
      <c r="J46" s="29"/>
      <c r="K46" s="29"/>
      <c r="L46" s="29"/>
      <c r="M46" s="29"/>
      <c r="N46" s="29"/>
      <c r="O46" s="30"/>
      <c r="P46" s="30"/>
      <c r="Q46" s="30"/>
    </row>
    <row r="47" spans="1:17" ht="16.5" customHeight="1" x14ac:dyDescent="0.35">
      <c r="A47" s="29"/>
      <c r="B47" s="29"/>
      <c r="C47" s="29"/>
      <c r="D47" s="29"/>
      <c r="E47" s="29"/>
      <c r="F47" s="29"/>
      <c r="G47" s="29"/>
      <c r="H47" s="29"/>
      <c r="I47" s="29"/>
      <c r="J47" s="29"/>
      <c r="K47" s="29"/>
      <c r="L47" s="29"/>
      <c r="M47" s="29"/>
      <c r="N47" s="29"/>
      <c r="O47" s="30"/>
      <c r="P47" s="30"/>
      <c r="Q47" s="30"/>
    </row>
    <row r="48" spans="1:17" ht="16.5" customHeight="1" x14ac:dyDescent="0.35">
      <c r="A48" s="29"/>
      <c r="B48" s="29"/>
      <c r="C48" s="29"/>
      <c r="D48" s="29"/>
      <c r="E48" s="29"/>
      <c r="F48" s="29"/>
      <c r="G48" s="29"/>
      <c r="H48" s="29"/>
      <c r="I48" s="29"/>
      <c r="J48" s="29"/>
      <c r="K48" s="29"/>
      <c r="L48" s="29"/>
      <c r="M48" s="29"/>
      <c r="N48" s="29"/>
      <c r="O48" s="30"/>
      <c r="P48" s="30"/>
      <c r="Q48" s="30"/>
    </row>
    <row r="49" spans="1:17" ht="16.5" customHeight="1" x14ac:dyDescent="0.35">
      <c r="A49" s="29"/>
      <c r="B49" s="29"/>
      <c r="C49" s="29"/>
      <c r="D49" s="29"/>
      <c r="E49" s="29"/>
      <c r="F49" s="29"/>
      <c r="G49" s="29"/>
      <c r="H49" s="29"/>
      <c r="I49" s="29"/>
      <c r="J49" s="29"/>
      <c r="K49" s="29"/>
      <c r="L49" s="29"/>
      <c r="M49" s="29"/>
      <c r="N49" s="29"/>
      <c r="O49" s="30"/>
      <c r="P49" s="30"/>
      <c r="Q49" s="30"/>
    </row>
    <row r="50" spans="1:17" ht="16.5" customHeight="1" x14ac:dyDescent="0.35">
      <c r="A50" s="29"/>
      <c r="B50" s="29"/>
      <c r="C50" s="29"/>
      <c r="D50" s="29"/>
      <c r="E50" s="29"/>
      <c r="F50" s="29"/>
      <c r="G50" s="29"/>
      <c r="H50" s="29"/>
      <c r="I50" s="29"/>
      <c r="J50" s="29"/>
      <c r="K50" s="29"/>
      <c r="L50" s="29"/>
      <c r="M50" s="29"/>
      <c r="N50" s="29"/>
      <c r="O50" s="30"/>
      <c r="P50" s="30"/>
      <c r="Q50" s="30"/>
    </row>
    <row r="51" spans="1:17" ht="16.5" customHeight="1" x14ac:dyDescent="0.35">
      <c r="A51" s="29"/>
      <c r="B51" s="29"/>
      <c r="C51" s="29"/>
      <c r="D51" s="29"/>
      <c r="E51" s="29"/>
      <c r="F51" s="29"/>
      <c r="G51" s="29"/>
      <c r="H51" s="29"/>
      <c r="I51" s="29"/>
      <c r="J51" s="29"/>
      <c r="K51" s="29"/>
      <c r="L51" s="29"/>
      <c r="M51" s="29"/>
      <c r="N51" s="29"/>
      <c r="O51" s="30"/>
      <c r="P51" s="30"/>
      <c r="Q51" s="30"/>
    </row>
    <row r="52" spans="1:17" ht="16.5" customHeight="1" x14ac:dyDescent="0.35">
      <c r="A52" s="29"/>
      <c r="B52" s="29"/>
      <c r="C52" s="29"/>
      <c r="D52" s="29"/>
      <c r="E52" s="29"/>
      <c r="F52" s="29"/>
      <c r="G52" s="29"/>
      <c r="H52" s="29"/>
      <c r="I52" s="29"/>
      <c r="J52" s="29"/>
      <c r="K52" s="29"/>
      <c r="L52" s="29"/>
      <c r="M52" s="29"/>
      <c r="N52" s="29"/>
      <c r="O52" s="30"/>
      <c r="P52" s="30"/>
      <c r="Q52" s="30"/>
    </row>
    <row r="53" spans="1:17" ht="16.5" customHeight="1" x14ac:dyDescent="0.35">
      <c r="A53" s="29"/>
      <c r="B53" s="29"/>
      <c r="C53" s="29"/>
      <c r="D53" s="29"/>
      <c r="E53" s="29"/>
      <c r="F53" s="29"/>
      <c r="G53" s="29"/>
      <c r="H53" s="29"/>
      <c r="I53" s="29"/>
      <c r="J53" s="29"/>
      <c r="K53" s="29"/>
      <c r="L53" s="29"/>
      <c r="M53" s="29"/>
      <c r="N53" s="29"/>
      <c r="O53" s="30"/>
      <c r="P53" s="30"/>
      <c r="Q53" s="30"/>
    </row>
    <row r="54" spans="1:17" ht="16.5" customHeight="1" x14ac:dyDescent="0.35">
      <c r="A54" s="29"/>
      <c r="B54" s="29"/>
      <c r="C54" s="29"/>
      <c r="D54" s="29"/>
      <c r="E54" s="29"/>
      <c r="F54" s="29"/>
      <c r="G54" s="29"/>
      <c r="H54" s="29"/>
      <c r="I54" s="29"/>
      <c r="J54" s="29"/>
      <c r="K54" s="29"/>
      <c r="L54" s="29"/>
      <c r="M54" s="29"/>
      <c r="N54" s="29"/>
      <c r="O54" s="30"/>
      <c r="P54" s="30"/>
      <c r="Q54" s="30"/>
    </row>
    <row r="55" spans="1:17" ht="16.5" customHeight="1" x14ac:dyDescent="0.35">
      <c r="A55" s="29"/>
      <c r="B55" s="29"/>
      <c r="C55" s="29"/>
      <c r="D55" s="29"/>
      <c r="E55" s="29"/>
      <c r="F55" s="29"/>
      <c r="G55" s="29"/>
      <c r="H55" s="29"/>
      <c r="I55" s="29"/>
      <c r="J55" s="29"/>
      <c r="K55" s="29"/>
      <c r="L55" s="29"/>
      <c r="M55" s="29"/>
      <c r="N55" s="29"/>
      <c r="O55" s="30"/>
      <c r="P55" s="30"/>
      <c r="Q55" s="30"/>
    </row>
    <row r="56" spans="1:17" ht="16.5" customHeight="1" x14ac:dyDescent="0.35">
      <c r="A56" s="29"/>
      <c r="B56" s="29"/>
      <c r="C56" s="29"/>
      <c r="D56" s="29"/>
      <c r="E56" s="29"/>
      <c r="F56" s="29"/>
      <c r="G56" s="29"/>
      <c r="H56" s="29"/>
      <c r="I56" s="29"/>
      <c r="J56" s="29"/>
      <c r="K56" s="29"/>
      <c r="L56" s="29"/>
      <c r="M56" s="29"/>
      <c r="N56" s="29"/>
      <c r="O56" s="30"/>
      <c r="P56" s="30"/>
      <c r="Q56" s="30"/>
    </row>
    <row r="57" spans="1:17" ht="16.5" customHeight="1" x14ac:dyDescent="0.35">
      <c r="A57" s="29"/>
      <c r="B57" s="29"/>
      <c r="C57" s="29"/>
      <c r="D57" s="29"/>
      <c r="E57" s="29"/>
      <c r="F57" s="29"/>
      <c r="G57" s="29"/>
      <c r="H57" s="29"/>
      <c r="I57" s="29"/>
      <c r="J57" s="29"/>
      <c r="K57" s="29"/>
      <c r="L57" s="29"/>
      <c r="M57" s="29"/>
      <c r="N57" s="29"/>
      <c r="O57" s="30"/>
      <c r="P57" s="30"/>
      <c r="Q57" s="30"/>
    </row>
    <row r="58" spans="1:17" ht="16.5" customHeight="1" x14ac:dyDescent="0.35">
      <c r="A58" s="29"/>
      <c r="B58" s="29"/>
      <c r="C58" s="29"/>
      <c r="D58" s="29"/>
      <c r="E58" s="29"/>
      <c r="F58" s="29"/>
      <c r="G58" s="29"/>
      <c r="H58" s="29"/>
      <c r="I58" s="29"/>
      <c r="J58" s="29"/>
      <c r="K58" s="29"/>
      <c r="L58" s="29"/>
      <c r="M58" s="29"/>
      <c r="N58" s="29"/>
      <c r="O58" s="30"/>
      <c r="P58" s="30"/>
      <c r="Q58" s="30"/>
    </row>
    <row r="59" spans="1:17" ht="16.5" customHeight="1" x14ac:dyDescent="0.35">
      <c r="A59" s="29"/>
      <c r="B59" s="29"/>
      <c r="C59" s="29"/>
      <c r="D59" s="29"/>
      <c r="E59" s="29"/>
      <c r="F59" s="29"/>
      <c r="G59" s="29"/>
      <c r="H59" s="29"/>
      <c r="I59" s="29"/>
      <c r="J59" s="29"/>
      <c r="K59" s="29"/>
      <c r="L59" s="29"/>
      <c r="M59" s="29"/>
      <c r="N59" s="29"/>
      <c r="O59" s="30"/>
      <c r="P59" s="30"/>
      <c r="Q59" s="30"/>
    </row>
    <row r="60" spans="1:17" ht="16.5" customHeight="1" x14ac:dyDescent="0.35">
      <c r="A60" s="29"/>
      <c r="B60" s="29"/>
      <c r="C60" s="29"/>
      <c r="D60" s="29"/>
      <c r="E60" s="29"/>
      <c r="F60" s="29"/>
      <c r="G60" s="29"/>
      <c r="H60" s="29"/>
      <c r="I60" s="29"/>
      <c r="J60" s="29"/>
      <c r="K60" s="29"/>
      <c r="L60" s="29"/>
      <c r="M60" s="29"/>
      <c r="N60" s="29"/>
      <c r="O60" s="30"/>
      <c r="P60" s="30"/>
      <c r="Q60" s="30"/>
    </row>
    <row r="61" spans="1:17" ht="16.5" customHeight="1" x14ac:dyDescent="0.35">
      <c r="A61" s="29"/>
      <c r="B61" s="29"/>
      <c r="C61" s="29"/>
      <c r="D61" s="29"/>
      <c r="E61" s="29"/>
      <c r="F61" s="29"/>
      <c r="G61" s="29"/>
      <c r="H61" s="29"/>
      <c r="I61" s="29"/>
      <c r="J61" s="29"/>
      <c r="K61" s="29"/>
      <c r="L61" s="29"/>
      <c r="M61" s="29"/>
      <c r="N61" s="29"/>
      <c r="O61" s="30"/>
      <c r="P61" s="30"/>
      <c r="Q61" s="30"/>
    </row>
    <row r="62" spans="1:17" ht="16.5" customHeight="1" x14ac:dyDescent="0.35">
      <c r="A62" s="29"/>
      <c r="B62" s="29"/>
      <c r="C62" s="29"/>
      <c r="D62" s="29"/>
      <c r="E62" s="29"/>
      <c r="F62" s="29"/>
      <c r="G62" s="29"/>
      <c r="H62" s="29"/>
      <c r="I62" s="29"/>
      <c r="J62" s="29"/>
      <c r="K62" s="29"/>
      <c r="L62" s="29"/>
      <c r="M62" s="29"/>
      <c r="N62" s="29"/>
      <c r="O62" s="30"/>
      <c r="P62" s="30"/>
      <c r="Q62" s="30"/>
    </row>
    <row r="63" spans="1:17" ht="16.5" customHeight="1" x14ac:dyDescent="0.35">
      <c r="A63" s="29"/>
      <c r="B63" s="29"/>
      <c r="C63" s="29"/>
      <c r="D63" s="29"/>
      <c r="E63" s="29"/>
      <c r="F63" s="29"/>
      <c r="G63" s="29"/>
      <c r="H63" s="29"/>
      <c r="I63" s="29"/>
      <c r="J63" s="29"/>
      <c r="K63" s="29"/>
      <c r="L63" s="29"/>
      <c r="M63" s="29"/>
      <c r="N63" s="29"/>
      <c r="O63" s="30"/>
      <c r="P63" s="30"/>
      <c r="Q63" s="30"/>
    </row>
    <row r="64" spans="1:17" ht="16.5" customHeight="1" x14ac:dyDescent="0.35">
      <c r="A64" s="29"/>
      <c r="B64" s="29"/>
      <c r="C64" s="29"/>
      <c r="D64" s="29"/>
      <c r="E64" s="29"/>
      <c r="F64" s="29"/>
      <c r="G64" s="29"/>
      <c r="H64" s="29"/>
      <c r="I64" s="29"/>
      <c r="J64" s="29"/>
      <c r="K64" s="29"/>
      <c r="L64" s="29"/>
      <c r="M64" s="29"/>
      <c r="N64" s="29"/>
      <c r="O64" s="30"/>
      <c r="P64" s="30"/>
      <c r="Q64" s="30"/>
    </row>
    <row r="65" spans="1:17" ht="16.5" customHeight="1" x14ac:dyDescent="0.35">
      <c r="A65" s="29"/>
      <c r="B65" s="29"/>
      <c r="C65" s="29"/>
      <c r="D65" s="29"/>
      <c r="E65" s="29"/>
      <c r="F65" s="29"/>
      <c r="G65" s="29"/>
      <c r="H65" s="29"/>
      <c r="I65" s="29"/>
      <c r="J65" s="29"/>
      <c r="K65" s="29"/>
      <c r="L65" s="29"/>
      <c r="M65" s="29"/>
      <c r="N65" s="29"/>
      <c r="O65" s="30"/>
      <c r="P65" s="30"/>
      <c r="Q65" s="30"/>
    </row>
    <row r="66" spans="1:17" ht="16.5" customHeight="1" x14ac:dyDescent="0.35">
      <c r="A66" s="29"/>
      <c r="B66" s="29"/>
      <c r="C66" s="29"/>
      <c r="D66" s="29"/>
      <c r="E66" s="29"/>
      <c r="F66" s="29"/>
      <c r="G66" s="29"/>
      <c r="H66" s="29"/>
      <c r="I66" s="29"/>
      <c r="J66" s="29"/>
      <c r="K66" s="29"/>
      <c r="L66" s="29"/>
      <c r="M66" s="29"/>
      <c r="N66" s="29"/>
      <c r="O66" s="30"/>
      <c r="P66" s="30"/>
      <c r="Q66" s="30"/>
    </row>
    <row r="67" spans="1:17" ht="16.5" customHeight="1" x14ac:dyDescent="0.35">
      <c r="A67" s="29"/>
      <c r="B67" s="29"/>
      <c r="C67" s="29"/>
      <c r="D67" s="29"/>
      <c r="E67" s="29"/>
      <c r="F67" s="29"/>
      <c r="G67" s="29"/>
      <c r="H67" s="29"/>
      <c r="I67" s="29"/>
      <c r="J67" s="29"/>
      <c r="K67" s="29"/>
      <c r="L67" s="29"/>
      <c r="M67" s="29"/>
      <c r="N67" s="29"/>
      <c r="O67" s="30"/>
      <c r="P67" s="30"/>
      <c r="Q67" s="30"/>
    </row>
    <row r="68" spans="1:17" ht="16.5" customHeight="1" x14ac:dyDescent="0.35">
      <c r="A68" s="29"/>
      <c r="B68" s="29"/>
      <c r="C68" s="29"/>
      <c r="D68" s="29"/>
      <c r="E68" s="29"/>
      <c r="F68" s="29"/>
      <c r="G68" s="29"/>
      <c r="H68" s="29"/>
      <c r="I68" s="29"/>
      <c r="J68" s="29"/>
      <c r="K68" s="29"/>
      <c r="L68" s="29"/>
      <c r="M68" s="29"/>
      <c r="N68" s="29"/>
      <c r="O68" s="30"/>
      <c r="P68" s="30"/>
      <c r="Q68" s="30"/>
    </row>
    <row r="69" spans="1:17" ht="16.5" customHeight="1" x14ac:dyDescent="0.35">
      <c r="A69" s="29"/>
      <c r="B69" s="29"/>
      <c r="C69" s="29"/>
      <c r="D69" s="29"/>
      <c r="E69" s="29"/>
      <c r="F69" s="29"/>
      <c r="G69" s="29"/>
      <c r="H69" s="29"/>
      <c r="I69" s="29"/>
      <c r="J69" s="29"/>
      <c r="K69" s="29"/>
      <c r="L69" s="29"/>
      <c r="M69" s="29"/>
      <c r="N69" s="29"/>
      <c r="O69" s="30"/>
      <c r="P69" s="30"/>
      <c r="Q69" s="30"/>
    </row>
    <row r="70" spans="1:17" ht="16.5" customHeight="1" x14ac:dyDescent="0.35">
      <c r="A70" s="29"/>
      <c r="B70" s="29"/>
      <c r="C70" s="29"/>
      <c r="D70" s="29"/>
      <c r="E70" s="29"/>
      <c r="F70" s="29"/>
      <c r="G70" s="29"/>
      <c r="H70" s="29"/>
      <c r="I70" s="29"/>
      <c r="J70" s="29"/>
      <c r="K70" s="29"/>
      <c r="L70" s="29"/>
      <c r="M70" s="29"/>
      <c r="N70" s="29"/>
      <c r="O70" s="30"/>
      <c r="P70" s="30"/>
      <c r="Q70" s="30"/>
    </row>
    <row r="71" spans="1:17" ht="16.5" customHeight="1" x14ac:dyDescent="0.35">
      <c r="A71" s="29"/>
      <c r="B71" s="29"/>
      <c r="C71" s="29"/>
      <c r="D71" s="29"/>
      <c r="E71" s="29"/>
      <c r="F71" s="29"/>
      <c r="G71" s="29"/>
      <c r="H71" s="29"/>
      <c r="I71" s="29"/>
      <c r="J71" s="29"/>
      <c r="K71" s="29"/>
      <c r="L71" s="29"/>
      <c r="M71" s="29"/>
      <c r="N71" s="29"/>
      <c r="O71" s="30"/>
      <c r="P71" s="30"/>
      <c r="Q71" s="30"/>
    </row>
    <row r="72" spans="1:17" ht="16.5" customHeight="1" x14ac:dyDescent="0.35">
      <c r="A72" s="29"/>
      <c r="B72" s="29"/>
      <c r="C72" s="29"/>
      <c r="D72" s="29"/>
      <c r="E72" s="29"/>
      <c r="F72" s="29"/>
      <c r="G72" s="29"/>
      <c r="H72" s="29"/>
      <c r="I72" s="29"/>
      <c r="J72" s="29"/>
      <c r="K72" s="29"/>
      <c r="L72" s="29"/>
      <c r="M72" s="29"/>
      <c r="N72" s="29"/>
      <c r="O72" s="30"/>
      <c r="P72" s="30"/>
      <c r="Q72" s="30"/>
    </row>
    <row r="73" spans="1:17" ht="16.5" customHeight="1" x14ac:dyDescent="0.35">
      <c r="A73" s="29"/>
      <c r="B73" s="29"/>
      <c r="C73" s="29"/>
      <c r="D73" s="29"/>
      <c r="E73" s="29"/>
      <c r="F73" s="29"/>
      <c r="G73" s="29"/>
      <c r="H73" s="29"/>
      <c r="I73" s="29"/>
      <c r="J73" s="29"/>
      <c r="K73" s="29"/>
      <c r="L73" s="29"/>
      <c r="M73" s="29"/>
      <c r="N73" s="29"/>
      <c r="O73" s="30"/>
      <c r="P73" s="30"/>
      <c r="Q73" s="30"/>
    </row>
    <row r="74" spans="1:17" ht="16.5" customHeight="1" x14ac:dyDescent="0.35">
      <c r="A74" s="29"/>
      <c r="B74" s="29"/>
      <c r="C74" s="29"/>
      <c r="D74" s="29"/>
      <c r="E74" s="29"/>
      <c r="F74" s="29"/>
      <c r="G74" s="29"/>
      <c r="H74" s="29"/>
      <c r="I74" s="29"/>
      <c r="J74" s="29"/>
      <c r="K74" s="29"/>
      <c r="L74" s="29"/>
      <c r="M74" s="29"/>
      <c r="N74" s="29"/>
      <c r="O74" s="30"/>
      <c r="P74" s="30"/>
      <c r="Q74" s="30"/>
    </row>
    <row r="75" spans="1:17" ht="16.5" customHeight="1" x14ac:dyDescent="0.35">
      <c r="A75" s="29"/>
      <c r="B75" s="29"/>
      <c r="C75" s="29"/>
      <c r="D75" s="29"/>
      <c r="E75" s="29"/>
      <c r="F75" s="29"/>
      <c r="G75" s="29"/>
      <c r="H75" s="29"/>
      <c r="I75" s="29"/>
      <c r="J75" s="29"/>
      <c r="K75" s="29"/>
      <c r="L75" s="29"/>
      <c r="M75" s="29"/>
      <c r="N75" s="29"/>
      <c r="O75" s="30"/>
      <c r="P75" s="30"/>
      <c r="Q75" s="30"/>
    </row>
    <row r="76" spans="1:17" ht="16.5" customHeight="1" x14ac:dyDescent="0.35">
      <c r="A76" s="29"/>
      <c r="B76" s="29"/>
      <c r="C76" s="29"/>
      <c r="D76" s="29"/>
      <c r="E76" s="29"/>
      <c r="F76" s="29"/>
      <c r="G76" s="29"/>
      <c r="H76" s="29"/>
      <c r="I76" s="29"/>
      <c r="J76" s="29"/>
      <c r="K76" s="29"/>
      <c r="L76" s="29"/>
      <c r="M76" s="29"/>
      <c r="N76" s="29"/>
      <c r="O76" s="30"/>
      <c r="P76" s="30"/>
      <c r="Q76" s="30"/>
    </row>
    <row r="77" spans="1:17" ht="16.5" customHeight="1" x14ac:dyDescent="0.35">
      <c r="A77" s="29"/>
      <c r="B77" s="29"/>
      <c r="C77" s="29"/>
      <c r="D77" s="29"/>
      <c r="E77" s="29"/>
      <c r="F77" s="29"/>
      <c r="G77" s="29"/>
      <c r="H77" s="29"/>
      <c r="I77" s="29"/>
      <c r="J77" s="29"/>
      <c r="K77" s="29"/>
      <c r="L77" s="29"/>
      <c r="M77" s="29"/>
      <c r="N77" s="29"/>
      <c r="O77" s="30"/>
      <c r="P77" s="30"/>
      <c r="Q77" s="30"/>
    </row>
    <row r="78" spans="1:17" ht="16.5" customHeight="1" x14ac:dyDescent="0.35">
      <c r="A78" s="29"/>
      <c r="B78" s="29"/>
      <c r="C78" s="29"/>
      <c r="D78" s="29"/>
      <c r="E78" s="29"/>
      <c r="F78" s="29"/>
      <c r="G78" s="29"/>
      <c r="H78" s="29"/>
      <c r="I78" s="29"/>
      <c r="J78" s="29"/>
      <c r="K78" s="29"/>
      <c r="L78" s="29"/>
      <c r="M78" s="29"/>
      <c r="N78" s="29"/>
      <c r="O78" s="30"/>
      <c r="P78" s="30"/>
      <c r="Q78" s="30"/>
    </row>
    <row r="79" spans="1:17" ht="16.5" customHeight="1" x14ac:dyDescent="0.35">
      <c r="A79" s="29"/>
      <c r="B79" s="29"/>
      <c r="C79" s="29"/>
      <c r="D79" s="29"/>
      <c r="E79" s="29"/>
      <c r="F79" s="29"/>
      <c r="G79" s="29"/>
      <c r="H79" s="29"/>
      <c r="I79" s="29"/>
      <c r="J79" s="29"/>
      <c r="K79" s="29"/>
      <c r="L79" s="29"/>
      <c r="M79" s="29"/>
      <c r="N79" s="29"/>
      <c r="O79" s="30"/>
      <c r="P79" s="30"/>
      <c r="Q79" s="30"/>
    </row>
    <row r="80" spans="1:17" ht="16.5" customHeight="1" x14ac:dyDescent="0.35">
      <c r="A80" s="29"/>
      <c r="B80" s="29"/>
      <c r="C80" s="29"/>
      <c r="D80" s="29"/>
      <c r="E80" s="29"/>
      <c r="F80" s="29"/>
      <c r="G80" s="29"/>
      <c r="H80" s="29"/>
      <c r="I80" s="29"/>
      <c r="J80" s="29"/>
      <c r="K80" s="29"/>
      <c r="L80" s="29"/>
      <c r="M80" s="29"/>
      <c r="N80" s="29"/>
      <c r="O80" s="30"/>
      <c r="P80" s="30"/>
      <c r="Q80" s="30"/>
    </row>
    <row r="81" spans="1:17" ht="16.5" customHeight="1" x14ac:dyDescent="0.35">
      <c r="A81" s="29"/>
      <c r="B81" s="29"/>
      <c r="C81" s="29"/>
      <c r="D81" s="29"/>
      <c r="E81" s="29"/>
      <c r="F81" s="29"/>
      <c r="G81" s="29"/>
      <c r="H81" s="29"/>
      <c r="I81" s="29"/>
      <c r="J81" s="29"/>
      <c r="K81" s="29"/>
      <c r="L81" s="29"/>
      <c r="M81" s="29"/>
      <c r="N81" s="29"/>
      <c r="O81" s="30"/>
      <c r="P81" s="30"/>
      <c r="Q81" s="30"/>
    </row>
    <row r="82" spans="1:17" ht="16.5" customHeight="1" x14ac:dyDescent="0.35">
      <c r="A82" s="29"/>
      <c r="B82" s="29"/>
      <c r="C82" s="29"/>
      <c r="D82" s="29"/>
      <c r="E82" s="29"/>
      <c r="F82" s="29"/>
      <c r="G82" s="29"/>
      <c r="H82" s="29"/>
      <c r="I82" s="29"/>
      <c r="J82" s="29"/>
      <c r="K82" s="29"/>
      <c r="L82" s="29"/>
      <c r="M82" s="29"/>
      <c r="N82" s="29"/>
      <c r="O82" s="30"/>
      <c r="P82" s="30"/>
      <c r="Q82" s="30"/>
    </row>
    <row r="83" spans="1:17" ht="16.5" customHeight="1" x14ac:dyDescent="0.35">
      <c r="A83" s="29"/>
      <c r="B83" s="29"/>
      <c r="C83" s="29"/>
      <c r="D83" s="29"/>
      <c r="E83" s="29"/>
      <c r="F83" s="29"/>
      <c r="G83" s="29"/>
      <c r="H83" s="29"/>
      <c r="I83" s="29"/>
      <c r="J83" s="29"/>
      <c r="K83" s="29"/>
      <c r="L83" s="29"/>
      <c r="M83" s="29"/>
      <c r="N83" s="29"/>
      <c r="O83" s="30"/>
      <c r="P83" s="30"/>
      <c r="Q83" s="30"/>
    </row>
    <row r="84" spans="1:17" ht="16.5" customHeight="1" x14ac:dyDescent="0.35">
      <c r="A84" s="29"/>
      <c r="B84" s="29"/>
      <c r="C84" s="29"/>
      <c r="D84" s="29"/>
      <c r="E84" s="29"/>
      <c r="F84" s="29"/>
      <c r="G84" s="29"/>
      <c r="H84" s="29"/>
      <c r="I84" s="29"/>
      <c r="J84" s="29"/>
      <c r="K84" s="29"/>
      <c r="L84" s="29"/>
      <c r="M84" s="29"/>
      <c r="N84" s="29"/>
      <c r="O84" s="30"/>
      <c r="P84" s="30"/>
      <c r="Q84" s="30"/>
    </row>
    <row r="85" spans="1:17" ht="16.5" customHeight="1" x14ac:dyDescent="0.35">
      <c r="A85" s="29"/>
      <c r="B85" s="29"/>
      <c r="C85" s="29"/>
      <c r="D85" s="29"/>
      <c r="E85" s="29"/>
      <c r="F85" s="29"/>
      <c r="G85" s="29"/>
      <c r="H85" s="29"/>
      <c r="I85" s="29"/>
      <c r="J85" s="29"/>
      <c r="K85" s="29"/>
      <c r="L85" s="29"/>
      <c r="M85" s="29"/>
      <c r="N85" s="29"/>
      <c r="O85" s="30"/>
      <c r="P85" s="30"/>
      <c r="Q85" s="30"/>
    </row>
    <row r="86" spans="1:17" ht="16.5" customHeight="1" x14ac:dyDescent="0.35">
      <c r="A86" s="29"/>
      <c r="B86" s="29"/>
      <c r="C86" s="29"/>
      <c r="D86" s="29"/>
      <c r="E86" s="29"/>
      <c r="F86" s="29"/>
      <c r="G86" s="29"/>
      <c r="H86" s="29"/>
      <c r="I86" s="29"/>
      <c r="J86" s="29"/>
      <c r="K86" s="29"/>
      <c r="L86" s="29"/>
      <c r="M86" s="29"/>
      <c r="N86" s="29"/>
      <c r="O86" s="30"/>
      <c r="P86" s="30"/>
      <c r="Q86" s="30"/>
    </row>
    <row r="87" spans="1:17" ht="16.5" customHeight="1" x14ac:dyDescent="0.35">
      <c r="A87" s="29"/>
      <c r="B87" s="29"/>
      <c r="C87" s="29"/>
      <c r="D87" s="29"/>
      <c r="E87" s="29"/>
      <c r="F87" s="29"/>
      <c r="G87" s="29"/>
      <c r="H87" s="29"/>
      <c r="I87" s="29"/>
      <c r="J87" s="29"/>
      <c r="K87" s="29"/>
      <c r="L87" s="29"/>
      <c r="M87" s="29"/>
      <c r="N87" s="29"/>
      <c r="O87" s="30"/>
      <c r="P87" s="30"/>
      <c r="Q87" s="30"/>
    </row>
    <row r="88" spans="1:17" ht="16.5" customHeight="1" x14ac:dyDescent="0.35">
      <c r="A88" s="29"/>
      <c r="B88" s="29"/>
      <c r="C88" s="29"/>
      <c r="D88" s="29"/>
      <c r="E88" s="29"/>
      <c r="F88" s="29"/>
      <c r="G88" s="29"/>
      <c r="H88" s="29"/>
      <c r="I88" s="29"/>
      <c r="J88" s="29"/>
      <c r="K88" s="29"/>
      <c r="L88" s="29"/>
      <c r="M88" s="29"/>
      <c r="N88" s="29"/>
      <c r="O88" s="30"/>
      <c r="P88" s="30"/>
      <c r="Q88" s="30"/>
    </row>
    <row r="89" spans="1:17" ht="16.5" customHeight="1" x14ac:dyDescent="0.35">
      <c r="A89" s="29"/>
      <c r="B89" s="29"/>
      <c r="C89" s="29"/>
      <c r="D89" s="29"/>
      <c r="E89" s="29"/>
      <c r="F89" s="29"/>
      <c r="G89" s="29"/>
      <c r="H89" s="29"/>
      <c r="I89" s="29"/>
      <c r="J89" s="29"/>
      <c r="K89" s="29"/>
      <c r="L89" s="29"/>
      <c r="M89" s="29"/>
      <c r="N89" s="29"/>
      <c r="O89" s="30"/>
      <c r="P89" s="30"/>
      <c r="Q89" s="30"/>
    </row>
    <row r="90" spans="1:17" ht="16.5" customHeight="1" x14ac:dyDescent="0.35">
      <c r="A90" s="29"/>
      <c r="B90" s="29"/>
      <c r="C90" s="29"/>
      <c r="D90" s="29"/>
      <c r="E90" s="29"/>
      <c r="F90" s="29"/>
      <c r="G90" s="29"/>
      <c r="H90" s="29"/>
      <c r="I90" s="29"/>
      <c r="J90" s="29"/>
      <c r="K90" s="29"/>
      <c r="L90" s="29"/>
      <c r="M90" s="29"/>
      <c r="N90" s="29"/>
      <c r="O90" s="30"/>
      <c r="P90" s="30"/>
      <c r="Q90" s="30"/>
    </row>
    <row r="91" spans="1:17" ht="16.5" customHeight="1" x14ac:dyDescent="0.35">
      <c r="A91" s="29"/>
      <c r="B91" s="29"/>
      <c r="C91" s="29"/>
      <c r="D91" s="29"/>
      <c r="E91" s="29"/>
      <c r="F91" s="29"/>
      <c r="G91" s="29"/>
      <c r="H91" s="29"/>
      <c r="I91" s="29"/>
      <c r="J91" s="29"/>
      <c r="K91" s="29"/>
      <c r="L91" s="29"/>
      <c r="M91" s="29"/>
      <c r="N91" s="29"/>
      <c r="O91" s="30"/>
      <c r="P91" s="30"/>
      <c r="Q91" s="30"/>
    </row>
    <row r="92" spans="1:17" ht="16.5" customHeight="1" x14ac:dyDescent="0.35">
      <c r="A92" s="29"/>
      <c r="B92" s="29"/>
      <c r="C92" s="29"/>
      <c r="D92" s="29"/>
      <c r="E92" s="29"/>
      <c r="F92" s="29"/>
      <c r="G92" s="29"/>
      <c r="H92" s="29"/>
      <c r="I92" s="29"/>
      <c r="J92" s="29"/>
      <c r="K92" s="29"/>
      <c r="L92" s="29"/>
      <c r="M92" s="29"/>
      <c r="N92" s="29"/>
      <c r="O92" s="30"/>
      <c r="P92" s="30"/>
      <c r="Q92" s="30"/>
    </row>
    <row r="93" spans="1:17" ht="16.5" customHeight="1" x14ac:dyDescent="0.35">
      <c r="A93" s="29"/>
      <c r="B93" s="29"/>
      <c r="C93" s="29"/>
      <c r="D93" s="29"/>
      <c r="E93" s="29"/>
      <c r="F93" s="29"/>
      <c r="G93" s="29"/>
      <c r="H93" s="29"/>
      <c r="I93" s="29"/>
      <c r="J93" s="29"/>
      <c r="K93" s="29"/>
      <c r="L93" s="29"/>
      <c r="M93" s="29"/>
      <c r="N93" s="29"/>
      <c r="O93" s="30"/>
      <c r="P93" s="30"/>
      <c r="Q93" s="30"/>
    </row>
    <row r="94" spans="1:17" ht="16.5" customHeight="1" x14ac:dyDescent="0.35">
      <c r="A94" s="29"/>
      <c r="B94" s="29"/>
      <c r="C94" s="29"/>
      <c r="D94" s="29"/>
      <c r="E94" s="29"/>
      <c r="F94" s="29"/>
      <c r="G94" s="29"/>
      <c r="H94" s="29"/>
      <c r="I94" s="29"/>
      <c r="J94" s="29"/>
      <c r="K94" s="29"/>
      <c r="L94" s="29"/>
      <c r="M94" s="29"/>
      <c r="N94" s="29"/>
      <c r="O94" s="30"/>
      <c r="P94" s="30"/>
      <c r="Q94" s="30"/>
    </row>
    <row r="95" spans="1:17" ht="16.5" customHeight="1" x14ac:dyDescent="0.35">
      <c r="A95" s="29"/>
      <c r="B95" s="29"/>
      <c r="C95" s="29"/>
      <c r="D95" s="29"/>
      <c r="E95" s="29"/>
      <c r="F95" s="29"/>
      <c r="G95" s="29"/>
      <c r="H95" s="29"/>
      <c r="I95" s="29"/>
      <c r="J95" s="29"/>
      <c r="K95" s="29"/>
      <c r="L95" s="29"/>
      <c r="M95" s="29"/>
      <c r="N95" s="29"/>
      <c r="O95" s="30"/>
      <c r="P95" s="30"/>
      <c r="Q95" s="30"/>
    </row>
    <row r="96" spans="1:17" ht="16.5" customHeight="1" x14ac:dyDescent="0.35">
      <c r="A96" s="29"/>
      <c r="B96" s="29"/>
      <c r="C96" s="29"/>
      <c r="D96" s="29"/>
      <c r="E96" s="29"/>
      <c r="F96" s="29"/>
      <c r="G96" s="29"/>
      <c r="H96" s="29"/>
      <c r="I96" s="29"/>
      <c r="J96" s="29"/>
      <c r="K96" s="29"/>
      <c r="L96" s="29"/>
      <c r="M96" s="29"/>
      <c r="N96" s="29"/>
      <c r="O96" s="30"/>
      <c r="P96" s="30"/>
      <c r="Q96" s="30"/>
    </row>
    <row r="97" spans="1:17" ht="16.5" customHeight="1" x14ac:dyDescent="0.35">
      <c r="A97" s="29"/>
      <c r="B97" s="29"/>
      <c r="C97" s="29"/>
      <c r="D97" s="29"/>
      <c r="E97" s="29"/>
      <c r="F97" s="29"/>
      <c r="G97" s="29"/>
      <c r="H97" s="29"/>
      <c r="I97" s="29"/>
      <c r="J97" s="29"/>
      <c r="K97" s="29"/>
      <c r="L97" s="29"/>
      <c r="M97" s="29"/>
      <c r="N97" s="29"/>
      <c r="O97" s="30"/>
      <c r="P97" s="30"/>
      <c r="Q97" s="30"/>
    </row>
    <row r="98" spans="1:17" ht="16.5" customHeight="1" x14ac:dyDescent="0.35">
      <c r="A98" s="29"/>
      <c r="B98" s="29"/>
      <c r="C98" s="29"/>
      <c r="D98" s="29"/>
      <c r="E98" s="29"/>
      <c r="F98" s="29"/>
      <c r="G98" s="29"/>
      <c r="H98" s="29"/>
      <c r="I98" s="29"/>
      <c r="J98" s="29"/>
      <c r="K98" s="29"/>
      <c r="L98" s="29"/>
      <c r="M98" s="29"/>
      <c r="N98" s="29"/>
      <c r="O98" s="30"/>
      <c r="P98" s="30"/>
      <c r="Q98" s="30"/>
    </row>
    <row r="99" spans="1:17" ht="16.5" customHeight="1" x14ac:dyDescent="0.35">
      <c r="A99" s="29"/>
      <c r="B99" s="29"/>
      <c r="C99" s="29"/>
      <c r="D99" s="29"/>
      <c r="E99" s="29"/>
      <c r="F99" s="29"/>
      <c r="G99" s="29"/>
      <c r="H99" s="29"/>
      <c r="I99" s="29"/>
      <c r="J99" s="29"/>
      <c r="K99" s="29"/>
      <c r="L99" s="29"/>
      <c r="M99" s="29"/>
      <c r="N99" s="29"/>
      <c r="O99" s="30"/>
      <c r="P99" s="30"/>
      <c r="Q99" s="30"/>
    </row>
    <row r="100" spans="1:17" ht="16.5" customHeight="1" x14ac:dyDescent="0.35">
      <c r="A100" s="29"/>
      <c r="B100" s="29"/>
      <c r="C100" s="29"/>
      <c r="D100" s="29"/>
      <c r="E100" s="29"/>
      <c r="F100" s="29"/>
      <c r="G100" s="29"/>
      <c r="H100" s="29"/>
      <c r="I100" s="29"/>
      <c r="J100" s="29"/>
      <c r="K100" s="29"/>
      <c r="L100" s="29"/>
      <c r="M100" s="29"/>
      <c r="N100" s="29"/>
      <c r="O100" s="30"/>
      <c r="P100" s="30"/>
      <c r="Q100" s="30"/>
    </row>
    <row r="101" spans="1:17" ht="16.5" customHeight="1" x14ac:dyDescent="0.35">
      <c r="A101" s="29"/>
      <c r="B101" s="29"/>
      <c r="C101" s="29"/>
      <c r="D101" s="29"/>
      <c r="E101" s="29"/>
      <c r="F101" s="29"/>
      <c r="G101" s="29"/>
      <c r="H101" s="29"/>
      <c r="I101" s="29"/>
      <c r="J101" s="29"/>
      <c r="K101" s="29"/>
      <c r="L101" s="29"/>
      <c r="M101" s="29"/>
      <c r="N101" s="29"/>
      <c r="O101" s="30"/>
      <c r="P101" s="30"/>
      <c r="Q101" s="30"/>
    </row>
    <row r="102" spans="1:17" ht="16.5" customHeight="1" x14ac:dyDescent="0.35">
      <c r="A102" s="29"/>
      <c r="B102" s="29"/>
      <c r="C102" s="29"/>
      <c r="D102" s="29"/>
      <c r="E102" s="29"/>
      <c r="F102" s="29"/>
      <c r="G102" s="29"/>
      <c r="H102" s="29"/>
      <c r="I102" s="29"/>
      <c r="J102" s="29"/>
      <c r="K102" s="29"/>
      <c r="L102" s="29"/>
      <c r="M102" s="29"/>
      <c r="N102" s="29"/>
      <c r="O102" s="30"/>
      <c r="P102" s="30"/>
      <c r="Q102" s="30"/>
    </row>
    <row r="103" spans="1:17" ht="16.5" customHeight="1" x14ac:dyDescent="0.35">
      <c r="A103" s="29"/>
      <c r="B103" s="29"/>
      <c r="C103" s="29"/>
      <c r="D103" s="29"/>
      <c r="E103" s="29"/>
      <c r="F103" s="29"/>
      <c r="G103" s="29"/>
      <c r="H103" s="29"/>
      <c r="I103" s="29"/>
      <c r="J103" s="29"/>
      <c r="K103" s="29"/>
      <c r="L103" s="29"/>
      <c r="M103" s="29"/>
      <c r="N103" s="29"/>
      <c r="O103" s="30"/>
      <c r="P103" s="30"/>
      <c r="Q103" s="30"/>
    </row>
    <row r="104" spans="1:17" ht="16.5" customHeight="1" x14ac:dyDescent="0.35">
      <c r="A104" s="29"/>
      <c r="B104" s="29"/>
      <c r="C104" s="29"/>
      <c r="D104" s="29"/>
      <c r="E104" s="29"/>
      <c r="F104" s="29"/>
      <c r="G104" s="29"/>
      <c r="H104" s="29"/>
      <c r="I104" s="29"/>
      <c r="J104" s="29"/>
      <c r="K104" s="29"/>
      <c r="L104" s="29"/>
      <c r="M104" s="29"/>
      <c r="N104" s="29"/>
      <c r="O104" s="30"/>
      <c r="P104" s="30"/>
      <c r="Q104" s="30"/>
    </row>
    <row r="105" spans="1:17" ht="16.5" customHeight="1" x14ac:dyDescent="0.35">
      <c r="A105" s="29"/>
      <c r="B105" s="29"/>
      <c r="C105" s="29"/>
      <c r="D105" s="29"/>
      <c r="E105" s="29"/>
      <c r="F105" s="29"/>
      <c r="G105" s="29"/>
      <c r="H105" s="29"/>
      <c r="I105" s="29"/>
      <c r="J105" s="29"/>
      <c r="K105" s="29"/>
      <c r="L105" s="29"/>
      <c r="M105" s="29"/>
      <c r="N105" s="29"/>
      <c r="O105" s="30"/>
      <c r="P105" s="30"/>
      <c r="Q105" s="30"/>
    </row>
    <row r="106" spans="1:17" ht="16.5" customHeight="1" x14ac:dyDescent="0.35">
      <c r="A106" s="29"/>
      <c r="B106" s="29"/>
      <c r="C106" s="29"/>
      <c r="D106" s="29"/>
      <c r="E106" s="29"/>
      <c r="F106" s="29"/>
      <c r="G106" s="29"/>
      <c r="H106" s="29"/>
      <c r="I106" s="29"/>
      <c r="J106" s="29"/>
      <c r="K106" s="29"/>
      <c r="L106" s="29"/>
      <c r="M106" s="29"/>
      <c r="N106" s="29"/>
      <c r="O106" s="30"/>
      <c r="P106" s="30"/>
      <c r="Q106" s="30"/>
    </row>
    <row r="107" spans="1:17" ht="16.5" customHeight="1" x14ac:dyDescent="0.35">
      <c r="A107" s="29"/>
      <c r="B107" s="29"/>
      <c r="C107" s="29"/>
      <c r="D107" s="29"/>
      <c r="E107" s="29"/>
      <c r="F107" s="29"/>
      <c r="G107" s="29"/>
      <c r="H107" s="29"/>
      <c r="I107" s="29"/>
      <c r="J107" s="29"/>
      <c r="K107" s="29"/>
      <c r="L107" s="29"/>
      <c r="M107" s="29"/>
      <c r="N107" s="29"/>
      <c r="O107" s="30"/>
      <c r="P107" s="30"/>
      <c r="Q107" s="30"/>
    </row>
    <row r="108" spans="1:17" ht="16.5" customHeight="1" x14ac:dyDescent="0.35">
      <c r="A108" s="29"/>
      <c r="B108" s="29"/>
      <c r="C108" s="29"/>
      <c r="D108" s="29"/>
      <c r="E108" s="29"/>
      <c r="F108" s="29"/>
      <c r="G108" s="29"/>
      <c r="H108" s="29"/>
      <c r="I108" s="29"/>
      <c r="J108" s="29"/>
      <c r="K108" s="29"/>
      <c r="L108" s="29"/>
      <c r="M108" s="29"/>
      <c r="N108" s="29"/>
      <c r="O108" s="30"/>
      <c r="P108" s="30"/>
      <c r="Q108" s="30"/>
    </row>
    <row r="109" spans="1:17" ht="16.5" customHeight="1" x14ac:dyDescent="0.35">
      <c r="A109" s="29"/>
      <c r="B109" s="29"/>
      <c r="C109" s="29"/>
      <c r="D109" s="29"/>
      <c r="E109" s="29"/>
      <c r="F109" s="29"/>
      <c r="G109" s="29"/>
      <c r="H109" s="29"/>
      <c r="I109" s="29"/>
      <c r="J109" s="29"/>
      <c r="K109" s="29"/>
      <c r="L109" s="29"/>
      <c r="M109" s="29"/>
      <c r="N109" s="29"/>
      <c r="O109" s="30"/>
      <c r="P109" s="30"/>
      <c r="Q109" s="30"/>
    </row>
    <row r="110" spans="1:17" ht="16.5" customHeight="1" x14ac:dyDescent="0.35">
      <c r="A110" s="29"/>
      <c r="B110" s="29"/>
      <c r="C110" s="29"/>
      <c r="D110" s="29"/>
      <c r="E110" s="29"/>
      <c r="F110" s="29"/>
      <c r="G110" s="29"/>
      <c r="H110" s="29"/>
      <c r="I110" s="29"/>
      <c r="J110" s="29"/>
      <c r="K110" s="29"/>
      <c r="L110" s="29"/>
      <c r="M110" s="29"/>
      <c r="N110" s="29"/>
      <c r="O110" s="30"/>
      <c r="P110" s="30"/>
      <c r="Q110" s="30"/>
    </row>
    <row r="111" spans="1:17" ht="16.5" customHeight="1" x14ac:dyDescent="0.35">
      <c r="A111" s="29"/>
      <c r="B111" s="29"/>
      <c r="C111" s="29"/>
      <c r="D111" s="29"/>
      <c r="E111" s="29"/>
      <c r="F111" s="29"/>
      <c r="G111" s="29"/>
      <c r="H111" s="29"/>
      <c r="I111" s="29"/>
      <c r="J111" s="29"/>
      <c r="K111" s="29"/>
      <c r="L111" s="29"/>
      <c r="M111" s="29"/>
      <c r="N111" s="29"/>
      <c r="O111" s="30"/>
      <c r="P111" s="30"/>
      <c r="Q111" s="30"/>
    </row>
    <row r="112" spans="1:17" ht="16.5" customHeight="1" x14ac:dyDescent="0.35">
      <c r="A112" s="29"/>
      <c r="B112" s="29"/>
      <c r="C112" s="29"/>
      <c r="D112" s="29"/>
      <c r="E112" s="29"/>
      <c r="F112" s="29"/>
      <c r="G112" s="29"/>
      <c r="H112" s="29"/>
      <c r="I112" s="29"/>
      <c r="J112" s="29"/>
      <c r="K112" s="29"/>
      <c r="L112" s="29"/>
      <c r="M112" s="29"/>
      <c r="N112" s="29"/>
      <c r="O112" s="30"/>
      <c r="P112" s="30"/>
      <c r="Q112" s="30"/>
    </row>
  </sheetData>
  <autoFilter ref="A6:Q17" xr:uid="{00000000-0001-0000-02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3">
    <mergeCell ref="A1:M1"/>
    <mergeCell ref="A2:M2"/>
    <mergeCell ref="B6:L6"/>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2BDF3-C659-4411-8D1C-1FE035F573FB}">
  <sheetPr>
    <tabColor theme="9" tint="0.39997558519241921"/>
  </sheetPr>
  <dimension ref="A1:P97"/>
  <sheetViews>
    <sheetView showGridLines="0" topLeftCell="A5" zoomScale="60" zoomScaleNormal="60" workbookViewId="0">
      <selection activeCell="A5" sqref="A5"/>
    </sheetView>
  </sheetViews>
  <sheetFormatPr baseColWidth="10" defaultColWidth="11.453125" defaultRowHeight="19.5" customHeight="1" x14ac:dyDescent="0.35"/>
  <cols>
    <col min="1" max="1" width="25.26953125" style="55" customWidth="1"/>
    <col min="2" max="2" width="13" style="133" customWidth="1"/>
    <col min="3" max="3" width="4.54296875" style="133" customWidth="1"/>
    <col min="4" max="5" width="4.453125" style="133" customWidth="1"/>
    <col min="6" max="6" width="5.7265625" style="133" customWidth="1"/>
    <col min="7" max="7" width="4.453125" style="133" customWidth="1"/>
    <col min="8" max="8" width="5.1796875" style="133" customWidth="1"/>
    <col min="9" max="10" width="4.81640625" style="133" customWidth="1"/>
    <col min="11" max="11" width="32.1796875" style="133" customWidth="1"/>
    <col min="12" max="12" width="18.1796875" style="141" customWidth="1"/>
    <col min="13" max="13" width="15.1796875" style="141" customWidth="1"/>
    <col min="14" max="15" width="12.453125" style="53" customWidth="1"/>
    <col min="16" max="16" width="25.26953125" style="55" customWidth="1"/>
    <col min="17" max="16384" width="11.453125" style="55"/>
  </cols>
  <sheetData>
    <row r="1" spans="1:16" ht="19.5" hidden="1" customHeight="1" x14ac:dyDescent="0.35">
      <c r="A1" s="1" t="s">
        <v>0</v>
      </c>
      <c r="B1" s="2"/>
      <c r="C1" s="2"/>
      <c r="D1" s="2"/>
      <c r="E1" s="2"/>
      <c r="F1" s="2"/>
      <c r="G1" s="2"/>
      <c r="H1" s="2"/>
      <c r="I1" s="2"/>
      <c r="J1" s="2"/>
      <c r="K1" s="2"/>
      <c r="L1" s="2"/>
      <c r="M1" s="52"/>
      <c r="P1" s="54"/>
    </row>
    <row r="2" spans="1:16" ht="19.5" hidden="1" customHeight="1" x14ac:dyDescent="0.35">
      <c r="A2" s="2" t="s">
        <v>46</v>
      </c>
      <c r="B2" s="2"/>
      <c r="C2" s="2"/>
      <c r="D2" s="2"/>
      <c r="E2" s="2"/>
      <c r="F2" s="2"/>
      <c r="G2" s="2"/>
      <c r="H2" s="2"/>
      <c r="I2" s="2"/>
      <c r="J2" s="2"/>
      <c r="K2" s="2"/>
      <c r="L2" s="2"/>
      <c r="M2" s="52"/>
      <c r="P2" s="54"/>
    </row>
    <row r="3" spans="1:16" ht="19.5" hidden="1" customHeight="1" x14ac:dyDescent="0.3">
      <c r="A3" s="56"/>
      <c r="B3" s="57"/>
      <c r="C3" s="57"/>
      <c r="D3" s="57"/>
      <c r="E3" s="57"/>
      <c r="F3" s="52"/>
      <c r="G3" s="52"/>
      <c r="H3" s="52"/>
      <c r="I3" s="52"/>
      <c r="J3" s="52"/>
      <c r="K3" s="52"/>
      <c r="L3" s="52"/>
      <c r="M3" s="52"/>
      <c r="P3" s="56"/>
    </row>
    <row r="4" spans="1:16" ht="19.5" hidden="1" customHeight="1" x14ac:dyDescent="0.35">
      <c r="B4" s="55"/>
      <c r="C4" s="55"/>
      <c r="D4" s="55"/>
      <c r="E4" s="55"/>
      <c r="F4" s="55"/>
      <c r="G4" s="55"/>
      <c r="H4" s="55"/>
      <c r="I4" s="55"/>
      <c r="J4" s="55"/>
      <c r="K4" s="55"/>
      <c r="L4" s="55"/>
      <c r="M4" s="55"/>
      <c r="N4" s="58"/>
      <c r="O4" s="58"/>
    </row>
    <row r="5" spans="1:16" ht="71.25" customHeight="1" x14ac:dyDescent="0.35">
      <c r="B5" s="55"/>
      <c r="C5" s="55"/>
      <c r="D5" s="55"/>
      <c r="E5" s="55"/>
      <c r="F5" s="55"/>
      <c r="G5" s="55"/>
      <c r="H5" s="55"/>
      <c r="I5" s="55"/>
      <c r="J5" s="55"/>
      <c r="K5" s="55"/>
      <c r="L5" s="55"/>
      <c r="M5" s="55"/>
      <c r="N5" s="58"/>
      <c r="O5" s="58"/>
      <c r="P5" s="59"/>
    </row>
    <row r="6" spans="1:16" ht="50.25" customHeight="1" x14ac:dyDescent="0.35">
      <c r="A6" s="60" t="s">
        <v>2</v>
      </c>
      <c r="B6" s="61"/>
      <c r="C6" s="62"/>
      <c r="D6" s="62"/>
      <c r="E6" s="62"/>
      <c r="F6" s="62"/>
      <c r="G6" s="62"/>
      <c r="H6" s="62"/>
      <c r="I6" s="62"/>
      <c r="J6" s="62"/>
      <c r="K6" s="63"/>
      <c r="L6" s="64" t="s">
        <v>47</v>
      </c>
      <c r="M6" s="64" t="s">
        <v>5</v>
      </c>
      <c r="N6" s="65" t="s">
        <v>6</v>
      </c>
      <c r="O6" s="65" t="s">
        <v>7</v>
      </c>
      <c r="P6" s="60" t="s">
        <v>8</v>
      </c>
    </row>
    <row r="7" spans="1:16" ht="18.75" customHeight="1" x14ac:dyDescent="0.35">
      <c r="A7" s="66" t="s">
        <v>48</v>
      </c>
      <c r="B7" s="67" t="s">
        <v>49</v>
      </c>
      <c r="C7" s="68"/>
      <c r="D7" s="68"/>
      <c r="E7" s="68"/>
      <c r="F7" s="68"/>
      <c r="G7" s="68"/>
      <c r="H7" s="68"/>
      <c r="I7" s="68"/>
      <c r="J7" s="68"/>
      <c r="K7" s="68"/>
      <c r="L7" s="69" t="s">
        <v>50</v>
      </c>
      <c r="M7" s="69"/>
      <c r="N7" s="70" t="s">
        <v>12</v>
      </c>
      <c r="O7" s="70"/>
      <c r="P7" s="71">
        <f>+'[1]GASTOSV5 (2)'!Y7</f>
        <v>409535396458</v>
      </c>
    </row>
    <row r="8" spans="1:16" ht="19.5" customHeight="1" x14ac:dyDescent="0.35">
      <c r="A8" s="72" t="s">
        <v>51</v>
      </c>
      <c r="B8" s="73"/>
      <c r="C8" s="74" t="s">
        <v>52</v>
      </c>
      <c r="D8" s="75"/>
      <c r="E8" s="75"/>
      <c r="F8" s="75"/>
      <c r="G8" s="75"/>
      <c r="H8" s="75"/>
      <c r="I8" s="75"/>
      <c r="J8" s="75"/>
      <c r="K8" s="75"/>
      <c r="L8" s="76" t="s">
        <v>53</v>
      </c>
      <c r="M8" s="76"/>
      <c r="N8" s="77" t="s">
        <v>12</v>
      </c>
      <c r="O8" s="77"/>
      <c r="P8" s="78">
        <f>+'[1]GASTOSV5 (2)'!Y8</f>
        <v>220521361594</v>
      </c>
    </row>
    <row r="9" spans="1:16" s="86" customFormat="1" ht="19.5" customHeight="1" x14ac:dyDescent="0.35">
      <c r="A9" s="79" t="s">
        <v>54</v>
      </c>
      <c r="B9" s="80"/>
      <c r="C9" s="80"/>
      <c r="D9" s="81" t="s">
        <v>55</v>
      </c>
      <c r="E9" s="81"/>
      <c r="F9" s="81"/>
      <c r="G9" s="81"/>
      <c r="H9" s="81"/>
      <c r="I9" s="81"/>
      <c r="J9" s="81"/>
      <c r="K9" s="82"/>
      <c r="L9" s="83" t="s">
        <v>56</v>
      </c>
      <c r="M9" s="83" t="s">
        <v>57</v>
      </c>
      <c r="N9" s="84" t="s">
        <v>12</v>
      </c>
      <c r="O9" s="84"/>
      <c r="P9" s="85">
        <f>+'[1]GASTOSV5 (2)'!Y9</f>
        <v>81458006698</v>
      </c>
    </row>
    <row r="10" spans="1:16" s="92" customFormat="1" ht="19.5" customHeight="1" x14ac:dyDescent="0.35">
      <c r="A10" s="87" t="s">
        <v>58</v>
      </c>
      <c r="B10" s="87"/>
      <c r="C10" s="87"/>
      <c r="D10" s="88"/>
      <c r="E10" s="88" t="s">
        <v>59</v>
      </c>
      <c r="F10" s="88"/>
      <c r="G10" s="88"/>
      <c r="H10" s="88"/>
      <c r="I10" s="88"/>
      <c r="J10" s="88"/>
      <c r="K10" s="88"/>
      <c r="L10" s="89" t="s">
        <v>60</v>
      </c>
      <c r="M10" s="89" t="s">
        <v>57</v>
      </c>
      <c r="N10" s="90" t="s">
        <v>12</v>
      </c>
      <c r="O10" s="90"/>
      <c r="P10" s="91">
        <f>+'[1]GASTOSV5 (2)'!Y10</f>
        <v>79973028368</v>
      </c>
    </row>
    <row r="11" spans="1:16" s="92" customFormat="1" ht="19.5" customHeight="1" x14ac:dyDescent="0.35">
      <c r="A11" s="93" t="s">
        <v>61</v>
      </c>
      <c r="B11" s="94"/>
      <c r="C11" s="94"/>
      <c r="D11" s="95"/>
      <c r="E11" s="95"/>
      <c r="F11" s="95" t="s">
        <v>62</v>
      </c>
      <c r="G11" s="95"/>
      <c r="H11" s="95"/>
      <c r="I11" s="95"/>
      <c r="J11" s="95"/>
      <c r="K11" s="95"/>
      <c r="L11" s="96" t="s">
        <v>63</v>
      </c>
      <c r="M11" s="96" t="s">
        <v>57</v>
      </c>
      <c r="N11" s="97" t="s">
        <v>12</v>
      </c>
      <c r="O11" s="97"/>
      <c r="P11" s="98">
        <f>+'[1]GASTOSV5 (2)'!Y11</f>
        <v>49479423687</v>
      </c>
    </row>
    <row r="12" spans="1:16" s="92" customFormat="1" ht="19.5" customHeight="1" x14ac:dyDescent="0.35">
      <c r="A12" s="93" t="s">
        <v>64</v>
      </c>
      <c r="B12" s="99"/>
      <c r="C12" s="99"/>
      <c r="D12" s="99"/>
      <c r="E12" s="99"/>
      <c r="F12" s="99"/>
      <c r="G12" s="99" t="s">
        <v>65</v>
      </c>
      <c r="H12" s="99"/>
      <c r="I12" s="99"/>
      <c r="J12" s="99"/>
      <c r="K12" s="99"/>
      <c r="L12" s="96" t="s">
        <v>66</v>
      </c>
      <c r="M12" s="96" t="s">
        <v>57</v>
      </c>
      <c r="N12" s="97" t="s">
        <v>12</v>
      </c>
      <c r="O12" s="97"/>
      <c r="P12" s="98">
        <f>+'[1]GASTOSV5 (2)'!Y12</f>
        <v>49479423687</v>
      </c>
    </row>
    <row r="13" spans="1:16" ht="19.5" customHeight="1" x14ac:dyDescent="0.35">
      <c r="A13" s="100" t="s">
        <v>67</v>
      </c>
      <c r="B13" s="101"/>
      <c r="C13" s="101"/>
      <c r="D13" s="101"/>
      <c r="E13" s="101"/>
      <c r="F13" s="101"/>
      <c r="G13" s="101"/>
      <c r="H13" s="101" t="s">
        <v>68</v>
      </c>
      <c r="I13" s="101"/>
      <c r="J13" s="101"/>
      <c r="K13" s="101"/>
      <c r="L13" s="102" t="s">
        <v>69</v>
      </c>
      <c r="M13" s="102" t="s">
        <v>70</v>
      </c>
      <c r="N13" s="58" t="s">
        <v>21</v>
      </c>
      <c r="O13" s="58"/>
      <c r="P13" s="103">
        <f>+'[1]GASTOSV5 (2)'!Y13</f>
        <v>34583614020</v>
      </c>
    </row>
    <row r="14" spans="1:16" ht="19.5" customHeight="1" x14ac:dyDescent="0.35">
      <c r="A14" s="100" t="s">
        <v>71</v>
      </c>
      <c r="B14" s="101"/>
      <c r="C14" s="101"/>
      <c r="D14" s="101"/>
      <c r="E14" s="101"/>
      <c r="F14" s="101"/>
      <c r="G14" s="101"/>
      <c r="H14" s="101" t="s">
        <v>72</v>
      </c>
      <c r="I14" s="101"/>
      <c r="J14" s="101"/>
      <c r="K14" s="101"/>
      <c r="L14" s="102" t="s">
        <v>73</v>
      </c>
      <c r="M14" s="102" t="s">
        <v>74</v>
      </c>
      <c r="N14" s="58" t="s">
        <v>21</v>
      </c>
      <c r="O14" s="58"/>
      <c r="P14" s="103">
        <f>+'[1]GASTOSV5 (2)'!Y14</f>
        <v>818608212</v>
      </c>
    </row>
    <row r="15" spans="1:16" ht="19.5" customHeight="1" x14ac:dyDescent="0.35">
      <c r="A15" s="100" t="s">
        <v>75</v>
      </c>
      <c r="B15" s="101"/>
      <c r="C15" s="101"/>
      <c r="D15" s="101"/>
      <c r="E15" s="101"/>
      <c r="F15" s="101"/>
      <c r="G15" s="101"/>
      <c r="H15" s="101" t="s">
        <v>76</v>
      </c>
      <c r="I15" s="101"/>
      <c r="J15" s="101"/>
      <c r="K15" s="101"/>
      <c r="L15" s="102" t="s">
        <v>77</v>
      </c>
      <c r="M15" s="102" t="s">
        <v>78</v>
      </c>
      <c r="N15" s="58" t="s">
        <v>21</v>
      </c>
      <c r="O15" s="58"/>
      <c r="P15" s="103">
        <f>+'[1]GASTOSV5 (2)'!Y16</f>
        <v>1783798136</v>
      </c>
    </row>
    <row r="16" spans="1:16" ht="19.5" customHeight="1" x14ac:dyDescent="0.35">
      <c r="A16" s="100" t="s">
        <v>79</v>
      </c>
      <c r="B16" s="101"/>
      <c r="C16" s="101"/>
      <c r="D16" s="101"/>
      <c r="E16" s="101"/>
      <c r="F16" s="101"/>
      <c r="G16" s="101"/>
      <c r="H16" s="101" t="s">
        <v>80</v>
      </c>
      <c r="I16" s="101"/>
      <c r="J16" s="101"/>
      <c r="K16" s="101"/>
      <c r="L16" s="102" t="s">
        <v>81</v>
      </c>
      <c r="M16" s="102" t="s">
        <v>82</v>
      </c>
      <c r="N16" s="58" t="s">
        <v>21</v>
      </c>
      <c r="O16" s="58"/>
      <c r="P16" s="103">
        <f>+'[1]GASTOSV5 (2)'!Y18</f>
        <v>2794073482</v>
      </c>
    </row>
    <row r="17" spans="1:16" ht="19.5" customHeight="1" x14ac:dyDescent="0.35">
      <c r="A17" s="100" t="s">
        <v>83</v>
      </c>
      <c r="B17" s="101"/>
      <c r="C17" s="101"/>
      <c r="D17" s="101"/>
      <c r="E17" s="101"/>
      <c r="F17" s="101"/>
      <c r="G17" s="101"/>
      <c r="H17" s="101" t="s">
        <v>84</v>
      </c>
      <c r="I17" s="101"/>
      <c r="J17" s="101"/>
      <c r="K17" s="101"/>
      <c r="L17" s="102" t="s">
        <v>85</v>
      </c>
      <c r="M17" s="102" t="s">
        <v>86</v>
      </c>
      <c r="N17" s="58" t="s">
        <v>21</v>
      </c>
      <c r="O17" s="58"/>
      <c r="P17" s="103">
        <f>+'[1]GASTOSV5 (2)'!Y19</f>
        <v>487747303</v>
      </c>
    </row>
    <row r="18" spans="1:16" s="104" customFormat="1" ht="19.5" customHeight="1" x14ac:dyDescent="0.35">
      <c r="A18" s="93" t="s">
        <v>87</v>
      </c>
      <c r="B18" s="99"/>
      <c r="C18" s="99"/>
      <c r="D18" s="99"/>
      <c r="E18" s="99"/>
      <c r="F18" s="99"/>
      <c r="G18" s="99"/>
      <c r="H18" s="99" t="s">
        <v>88</v>
      </c>
      <c r="I18" s="99"/>
      <c r="J18" s="99"/>
      <c r="K18" s="99"/>
      <c r="L18" s="96" t="s">
        <v>89</v>
      </c>
      <c r="M18" s="96"/>
      <c r="N18" s="97" t="s">
        <v>12</v>
      </c>
      <c r="O18" s="97"/>
      <c r="P18" s="98">
        <f>+'[1]GASTOSV5 (2)'!Y20</f>
        <v>2156732706</v>
      </c>
    </row>
    <row r="19" spans="1:16" ht="19.5" customHeight="1" x14ac:dyDescent="0.35">
      <c r="A19" s="100" t="s">
        <v>90</v>
      </c>
      <c r="B19" s="101"/>
      <c r="C19" s="101"/>
      <c r="D19" s="101"/>
      <c r="E19" s="101"/>
      <c r="F19" s="101"/>
      <c r="G19" s="101"/>
      <c r="H19" s="101"/>
      <c r="I19" s="101" t="s">
        <v>91</v>
      </c>
      <c r="J19" s="101"/>
      <c r="K19" s="101"/>
      <c r="L19" s="102" t="s">
        <v>92</v>
      </c>
      <c r="M19" s="102" t="s">
        <v>93</v>
      </c>
      <c r="N19" s="58" t="s">
        <v>21</v>
      </c>
      <c r="O19" s="58"/>
      <c r="P19" s="103">
        <f>+'[1]GASTOSV5 (2)'!Y22</f>
        <v>2156732706</v>
      </c>
    </row>
    <row r="20" spans="1:16" ht="19.5" customHeight="1" x14ac:dyDescent="0.35">
      <c r="A20" s="100" t="s">
        <v>94</v>
      </c>
      <c r="B20" s="101"/>
      <c r="C20" s="101"/>
      <c r="D20" s="101"/>
      <c r="E20" s="101"/>
      <c r="F20" s="101"/>
      <c r="G20" s="101"/>
      <c r="H20" s="105" t="s">
        <v>95</v>
      </c>
      <c r="I20" s="105"/>
      <c r="J20" s="105"/>
      <c r="K20" s="101"/>
      <c r="L20" s="102" t="s">
        <v>96</v>
      </c>
      <c r="M20" s="102" t="s">
        <v>97</v>
      </c>
      <c r="N20" s="58" t="s">
        <v>21</v>
      </c>
      <c r="O20" s="58"/>
      <c r="P20" s="103">
        <f>+'[1]GASTOSV5 (2)'!Y25</f>
        <v>5855213528</v>
      </c>
    </row>
    <row r="21" spans="1:16" ht="19.5" customHeight="1" x14ac:dyDescent="0.35">
      <c r="A21" s="100" t="s">
        <v>98</v>
      </c>
      <c r="B21" s="101"/>
      <c r="C21" s="101"/>
      <c r="D21" s="101"/>
      <c r="E21" s="101"/>
      <c r="F21" s="101"/>
      <c r="G21" s="101"/>
      <c r="H21" s="105" t="s">
        <v>99</v>
      </c>
      <c r="I21" s="105"/>
      <c r="J21" s="105"/>
      <c r="K21" s="101"/>
      <c r="L21" s="102" t="s">
        <v>100</v>
      </c>
      <c r="M21" s="102" t="s">
        <v>101</v>
      </c>
      <c r="N21" s="58" t="s">
        <v>21</v>
      </c>
      <c r="O21" s="58"/>
      <c r="P21" s="103">
        <f>+'[1]GASTOSV5 (2)'!Y26</f>
        <v>999636300</v>
      </c>
    </row>
    <row r="22" spans="1:16" s="92" customFormat="1" ht="19.5" customHeight="1" x14ac:dyDescent="0.35">
      <c r="A22" s="93" t="s">
        <v>102</v>
      </c>
      <c r="B22" s="99"/>
      <c r="C22" s="99"/>
      <c r="D22" s="99"/>
      <c r="E22" s="99"/>
      <c r="F22" s="99" t="s">
        <v>103</v>
      </c>
      <c r="G22" s="99"/>
      <c r="H22" s="99"/>
      <c r="I22" s="99"/>
      <c r="J22" s="99"/>
      <c r="K22" s="99"/>
      <c r="L22" s="96" t="s">
        <v>104</v>
      </c>
      <c r="M22" s="96"/>
      <c r="N22" s="97" t="s">
        <v>12</v>
      </c>
      <c r="O22" s="97"/>
      <c r="P22" s="98">
        <f>+'[1]GASTOSV5 (2)'!Y82</f>
        <v>14182996526</v>
      </c>
    </row>
    <row r="23" spans="1:16" ht="19.5" customHeight="1" x14ac:dyDescent="0.35">
      <c r="A23" s="100" t="s">
        <v>105</v>
      </c>
      <c r="B23" s="106"/>
      <c r="C23" s="106"/>
      <c r="D23" s="106"/>
      <c r="E23" s="106"/>
      <c r="F23" s="106"/>
      <c r="G23" s="106" t="s">
        <v>106</v>
      </c>
      <c r="H23" s="106"/>
      <c r="I23" s="106"/>
      <c r="J23" s="106"/>
      <c r="K23" s="106"/>
      <c r="L23" s="102" t="s">
        <v>107</v>
      </c>
      <c r="M23" s="102" t="s">
        <v>108</v>
      </c>
      <c r="N23" s="58" t="s">
        <v>21</v>
      </c>
      <c r="O23" s="58"/>
      <c r="P23" s="103">
        <f>+'[1]GASTOSV5 (2)'!Y83</f>
        <v>6139848440</v>
      </c>
    </row>
    <row r="24" spans="1:16" ht="19.5" customHeight="1" x14ac:dyDescent="0.35">
      <c r="A24" s="100" t="s">
        <v>109</v>
      </c>
      <c r="B24" s="106"/>
      <c r="C24" s="106"/>
      <c r="D24" s="106"/>
      <c r="E24" s="106"/>
      <c r="F24" s="106"/>
      <c r="G24" s="106" t="s">
        <v>110</v>
      </c>
      <c r="H24" s="106"/>
      <c r="I24" s="106"/>
      <c r="J24" s="106"/>
      <c r="K24" s="106"/>
      <c r="L24" s="102" t="s">
        <v>111</v>
      </c>
      <c r="M24" s="102" t="s">
        <v>108</v>
      </c>
      <c r="N24" s="58" t="s">
        <v>21</v>
      </c>
      <c r="O24" s="58"/>
      <c r="P24" s="103">
        <f>+'[1]GASTOSV5 (2)'!Y84</f>
        <v>3480871376</v>
      </c>
    </row>
    <row r="25" spans="1:16" ht="19.5" customHeight="1" x14ac:dyDescent="0.35">
      <c r="A25" s="100" t="s">
        <v>112</v>
      </c>
      <c r="B25" s="106"/>
      <c r="C25" s="106"/>
      <c r="D25" s="106"/>
      <c r="E25" s="106"/>
      <c r="F25" s="106"/>
      <c r="G25" s="106" t="s">
        <v>113</v>
      </c>
      <c r="H25" s="106"/>
      <c r="I25" s="106"/>
      <c r="J25" s="106"/>
      <c r="K25" s="106"/>
      <c r="L25" s="102" t="s">
        <v>114</v>
      </c>
      <c r="M25" s="102" t="s">
        <v>115</v>
      </c>
      <c r="N25" s="58" t="s">
        <v>21</v>
      </c>
      <c r="O25" s="58"/>
      <c r="P25" s="103">
        <f>+'[1]GASTOSV5 (2)'!Y85</f>
        <v>922730764</v>
      </c>
    </row>
    <row r="26" spans="1:16" ht="19.5" customHeight="1" x14ac:dyDescent="0.35">
      <c r="A26" s="100" t="s">
        <v>116</v>
      </c>
      <c r="B26" s="106"/>
      <c r="C26" s="106"/>
      <c r="D26" s="106"/>
      <c r="E26" s="106"/>
      <c r="F26" s="106"/>
      <c r="G26" s="106" t="s">
        <v>117</v>
      </c>
      <c r="H26" s="106"/>
      <c r="I26" s="106"/>
      <c r="J26" s="106"/>
      <c r="K26" s="106"/>
      <c r="L26" s="102" t="s">
        <v>118</v>
      </c>
      <c r="M26" s="102" t="s">
        <v>119</v>
      </c>
      <c r="N26" s="58" t="s">
        <v>21</v>
      </c>
      <c r="O26" s="58"/>
      <c r="P26" s="103">
        <f>+'[1]GASTOSV5 (2)'!Y86</f>
        <v>1766324790</v>
      </c>
    </row>
    <row r="27" spans="1:16" ht="19.5" customHeight="1" x14ac:dyDescent="0.35">
      <c r="A27" s="100" t="s">
        <v>120</v>
      </c>
      <c r="B27" s="106"/>
      <c r="C27" s="106"/>
      <c r="D27" s="106"/>
      <c r="E27" s="106"/>
      <c r="F27" s="106"/>
      <c r="G27" s="106" t="s">
        <v>121</v>
      </c>
      <c r="H27" s="106"/>
      <c r="I27" s="106"/>
      <c r="J27" s="106"/>
      <c r="K27" s="106"/>
      <c r="L27" s="102" t="s">
        <v>122</v>
      </c>
      <c r="M27" s="102" t="s">
        <v>123</v>
      </c>
      <c r="N27" s="58" t="s">
        <v>21</v>
      </c>
      <c r="O27" s="58"/>
      <c r="P27" s="103">
        <f>+'[1]GASTOSV5 (2)'!Y87</f>
        <v>221504199</v>
      </c>
    </row>
    <row r="28" spans="1:16" ht="19.5" customHeight="1" x14ac:dyDescent="0.35">
      <c r="A28" s="100" t="s">
        <v>124</v>
      </c>
      <c r="B28" s="106"/>
      <c r="C28" s="106"/>
      <c r="D28" s="106"/>
      <c r="E28" s="106"/>
      <c r="F28" s="106"/>
      <c r="G28" s="106" t="s">
        <v>125</v>
      </c>
      <c r="H28" s="106"/>
      <c r="I28" s="106"/>
      <c r="J28" s="106"/>
      <c r="K28" s="106"/>
      <c r="L28" s="102" t="s">
        <v>126</v>
      </c>
      <c r="M28" s="102" t="s">
        <v>127</v>
      </c>
      <c r="N28" s="58" t="s">
        <v>21</v>
      </c>
      <c r="O28" s="58"/>
      <c r="P28" s="103">
        <f>+'[1]GASTOSV5 (2)'!Y88</f>
        <v>991030175</v>
      </c>
    </row>
    <row r="29" spans="1:16" ht="19.5" customHeight="1" x14ac:dyDescent="0.35">
      <c r="A29" s="100" t="s">
        <v>128</v>
      </c>
      <c r="B29" s="106"/>
      <c r="C29" s="106"/>
      <c r="D29" s="106"/>
      <c r="E29" s="106"/>
      <c r="F29" s="106"/>
      <c r="G29" s="106" t="s">
        <v>129</v>
      </c>
      <c r="H29" s="106"/>
      <c r="I29" s="106"/>
      <c r="J29" s="106"/>
      <c r="K29" s="106"/>
      <c r="L29" s="102" t="s">
        <v>130</v>
      </c>
      <c r="M29" s="102" t="s">
        <v>119</v>
      </c>
      <c r="N29" s="58" t="s">
        <v>21</v>
      </c>
      <c r="O29" s="58"/>
      <c r="P29" s="103">
        <f>+'[1]GASTOSV5 (2)'!Y89</f>
        <v>660686782</v>
      </c>
    </row>
    <row r="30" spans="1:16" s="92" customFormat="1" ht="19.5" customHeight="1" x14ac:dyDescent="0.35">
      <c r="A30" s="93" t="s">
        <v>131</v>
      </c>
      <c r="B30" s="99"/>
      <c r="C30" s="99"/>
      <c r="D30" s="99"/>
      <c r="E30" s="99"/>
      <c r="F30" s="99" t="s">
        <v>132</v>
      </c>
      <c r="G30" s="99"/>
      <c r="H30" s="99"/>
      <c r="I30" s="99"/>
      <c r="J30" s="99"/>
      <c r="K30" s="99"/>
      <c r="L30" s="96" t="s">
        <v>133</v>
      </c>
      <c r="M30" s="96" t="s">
        <v>134</v>
      </c>
      <c r="N30" s="97" t="s">
        <v>12</v>
      </c>
      <c r="O30" s="97"/>
      <c r="P30" s="98">
        <f>+'[1]GASTOSV5 (2)'!Y103</f>
        <v>16310608155</v>
      </c>
    </row>
    <row r="31" spans="1:16" ht="19.5" customHeight="1" x14ac:dyDescent="0.35">
      <c r="A31" s="93" t="s">
        <v>135</v>
      </c>
      <c r="B31" s="99"/>
      <c r="C31" s="99"/>
      <c r="D31" s="99"/>
      <c r="E31" s="99"/>
      <c r="F31" s="99"/>
      <c r="G31" s="99" t="s">
        <v>88</v>
      </c>
      <c r="H31" s="99"/>
      <c r="I31" s="99"/>
      <c r="J31" s="99"/>
      <c r="K31" s="99"/>
      <c r="L31" s="96" t="s">
        <v>136</v>
      </c>
      <c r="M31" s="96" t="s">
        <v>137</v>
      </c>
      <c r="N31" s="97" t="s">
        <v>12</v>
      </c>
      <c r="O31" s="97"/>
      <c r="P31" s="98">
        <f>+'[1]GASTOSV5 (2)'!Y104</f>
        <v>2426999134</v>
      </c>
    </row>
    <row r="32" spans="1:16" ht="19.5" customHeight="1" x14ac:dyDescent="0.35">
      <c r="A32" s="100" t="s">
        <v>138</v>
      </c>
      <c r="B32" s="106"/>
      <c r="C32" s="106"/>
      <c r="D32" s="106"/>
      <c r="E32" s="106"/>
      <c r="F32" s="106"/>
      <c r="G32" s="106"/>
      <c r="H32" s="106" t="s">
        <v>139</v>
      </c>
      <c r="I32" s="106"/>
      <c r="J32" s="106"/>
      <c r="K32" s="106"/>
      <c r="L32" s="102" t="s">
        <v>140</v>
      </c>
      <c r="M32" s="102" t="s">
        <v>141</v>
      </c>
      <c r="N32" s="58" t="s">
        <v>21</v>
      </c>
      <c r="O32" s="58"/>
      <c r="P32" s="103">
        <f>+'[1]GASTOSV5 (2)'!Y105</f>
        <v>2426999134</v>
      </c>
    </row>
    <row r="33" spans="1:16" ht="19.5" customHeight="1" x14ac:dyDescent="0.35">
      <c r="A33" s="100" t="s">
        <v>142</v>
      </c>
      <c r="B33" s="101"/>
      <c r="C33" s="101"/>
      <c r="D33" s="101"/>
      <c r="E33" s="101"/>
      <c r="F33" s="101"/>
      <c r="G33" s="101" t="s">
        <v>143</v>
      </c>
      <c r="H33" s="101"/>
      <c r="I33" s="101"/>
      <c r="J33" s="101"/>
      <c r="K33" s="101"/>
      <c r="L33" s="102" t="s">
        <v>144</v>
      </c>
      <c r="M33" s="102" t="s">
        <v>145</v>
      </c>
      <c r="N33" s="58" t="s">
        <v>21</v>
      </c>
      <c r="O33" s="58"/>
      <c r="P33" s="103">
        <f>+'[1]GASTOSV5 (2)'!Y117</f>
        <v>12131322303</v>
      </c>
    </row>
    <row r="34" spans="1:16" ht="19.5" customHeight="1" x14ac:dyDescent="0.35">
      <c r="A34" s="100" t="s">
        <v>146</v>
      </c>
      <c r="B34" s="101"/>
      <c r="C34" s="101"/>
      <c r="D34" s="101"/>
      <c r="E34" s="101"/>
      <c r="F34" s="101"/>
      <c r="G34" s="105" t="s">
        <v>147</v>
      </c>
      <c r="H34" s="101"/>
      <c r="I34" s="101"/>
      <c r="J34" s="101"/>
      <c r="K34" s="101"/>
      <c r="L34" s="102" t="s">
        <v>148</v>
      </c>
      <c r="M34" s="102" t="s">
        <v>149</v>
      </c>
      <c r="N34" s="58" t="s">
        <v>21</v>
      </c>
      <c r="O34" s="58"/>
      <c r="P34" s="103">
        <f>+'[1]GASTOSV5 (2)'!Y179</f>
        <v>584547600</v>
      </c>
    </row>
    <row r="35" spans="1:16" s="100" customFormat="1" ht="19.5" customHeight="1" x14ac:dyDescent="0.25">
      <c r="A35" s="107" t="s">
        <v>150</v>
      </c>
      <c r="B35" s="107"/>
      <c r="C35" s="107"/>
      <c r="D35" s="107"/>
      <c r="E35" s="107"/>
      <c r="F35" s="107"/>
      <c r="G35" s="108" t="s">
        <v>151</v>
      </c>
      <c r="H35" s="107"/>
      <c r="I35" s="107"/>
      <c r="J35" s="107"/>
      <c r="K35" s="107"/>
      <c r="L35" s="109" t="s">
        <v>152</v>
      </c>
      <c r="M35" s="110"/>
      <c r="N35" s="111" t="s">
        <v>21</v>
      </c>
      <c r="O35" s="111" t="s">
        <v>153</v>
      </c>
      <c r="P35" s="112">
        <f>+'[1]GASTOSV5 (2)'!Y227</f>
        <v>1167739118</v>
      </c>
    </row>
    <row r="36" spans="1:16" s="92" customFormat="1" ht="19.5" customHeight="1" x14ac:dyDescent="0.35">
      <c r="A36" s="93" t="s">
        <v>154</v>
      </c>
      <c r="B36" s="99"/>
      <c r="C36" s="99"/>
      <c r="D36" s="99"/>
      <c r="E36" s="99" t="s">
        <v>155</v>
      </c>
      <c r="F36" s="99"/>
      <c r="G36" s="99"/>
      <c r="H36" s="99"/>
      <c r="I36" s="99"/>
      <c r="J36" s="99"/>
      <c r="K36" s="99"/>
      <c r="L36" s="96" t="s">
        <v>156</v>
      </c>
      <c r="M36" s="96" t="s">
        <v>57</v>
      </c>
      <c r="N36" s="97" t="s">
        <v>12</v>
      </c>
      <c r="O36" s="97"/>
      <c r="P36" s="98">
        <f>+'[1]GASTOSV5 (2)'!Y243</f>
        <v>1484978330</v>
      </c>
    </row>
    <row r="37" spans="1:16" s="92" customFormat="1" ht="19.5" customHeight="1" x14ac:dyDescent="0.35">
      <c r="A37" s="93" t="s">
        <v>157</v>
      </c>
      <c r="B37" s="99"/>
      <c r="C37" s="99"/>
      <c r="D37" s="99"/>
      <c r="E37" s="99"/>
      <c r="F37" s="99" t="s">
        <v>62</v>
      </c>
      <c r="G37" s="99"/>
      <c r="H37" s="99"/>
      <c r="I37" s="99"/>
      <c r="J37" s="99"/>
      <c r="K37" s="99"/>
      <c r="L37" s="96" t="s">
        <v>158</v>
      </c>
      <c r="M37" s="96" t="s">
        <v>57</v>
      </c>
      <c r="N37" s="97" t="s">
        <v>12</v>
      </c>
      <c r="O37" s="97"/>
      <c r="P37" s="98">
        <f>+'[1]GASTOSV5 (2)'!Y244</f>
        <v>1484978330</v>
      </c>
    </row>
    <row r="38" spans="1:16" s="92" customFormat="1" ht="19.5" customHeight="1" x14ac:dyDescent="0.35">
      <c r="A38" s="93" t="s">
        <v>159</v>
      </c>
      <c r="B38" s="99"/>
      <c r="C38" s="99"/>
      <c r="D38" s="99"/>
      <c r="E38" s="99"/>
      <c r="F38" s="99"/>
      <c r="G38" s="99" t="s">
        <v>65</v>
      </c>
      <c r="H38" s="99"/>
      <c r="I38" s="99"/>
      <c r="J38" s="99"/>
      <c r="K38" s="99"/>
      <c r="L38" s="96" t="s">
        <v>66</v>
      </c>
      <c r="M38" s="96" t="s">
        <v>57</v>
      </c>
      <c r="N38" s="97" t="s">
        <v>12</v>
      </c>
      <c r="O38" s="97"/>
      <c r="P38" s="98">
        <f>+'[1]GASTOSV5 (2)'!Y245</f>
        <v>1484978330</v>
      </c>
    </row>
    <row r="39" spans="1:16" ht="19.5" customHeight="1" x14ac:dyDescent="0.35">
      <c r="A39" s="100" t="s">
        <v>160</v>
      </c>
      <c r="B39" s="101"/>
      <c r="C39" s="101"/>
      <c r="D39" s="101"/>
      <c r="E39" s="101"/>
      <c r="F39" s="101"/>
      <c r="G39" s="101"/>
      <c r="H39" s="101" t="s">
        <v>68</v>
      </c>
      <c r="I39" s="101"/>
      <c r="J39" s="101"/>
      <c r="K39" s="101"/>
      <c r="L39" s="102" t="s">
        <v>161</v>
      </c>
      <c r="M39" s="102" t="s">
        <v>70</v>
      </c>
      <c r="N39" s="58" t="s">
        <v>21</v>
      </c>
      <c r="O39" s="58"/>
      <c r="P39" s="103">
        <f>+'[1]GASTOSV5 (2)'!Y246</f>
        <v>1484978330</v>
      </c>
    </row>
    <row r="40" spans="1:16" s="114" customFormat="1" ht="19.5" customHeight="1" x14ac:dyDescent="0.35">
      <c r="A40" s="93" t="s">
        <v>162</v>
      </c>
      <c r="B40" s="93"/>
      <c r="C40" s="93"/>
      <c r="D40" s="99" t="s">
        <v>163</v>
      </c>
      <c r="E40" s="99"/>
      <c r="F40" s="99"/>
      <c r="G40" s="99"/>
      <c r="H40" s="99"/>
      <c r="I40" s="99"/>
      <c r="J40" s="99"/>
      <c r="K40" s="99"/>
      <c r="L40" s="113" t="s">
        <v>164</v>
      </c>
      <c r="M40" s="113"/>
      <c r="N40" s="97" t="s">
        <v>12</v>
      </c>
      <c r="O40" s="97"/>
      <c r="P40" s="98">
        <f>+'[1]GASTOSV5 (2)'!Y451</f>
        <v>57961288138</v>
      </c>
    </row>
    <row r="41" spans="1:16" s="92" customFormat="1" ht="19.5" customHeight="1" x14ac:dyDescent="0.35">
      <c r="A41" s="93" t="s">
        <v>165</v>
      </c>
      <c r="B41" s="99"/>
      <c r="C41" s="99"/>
      <c r="D41" s="115"/>
      <c r="E41" s="115" t="s">
        <v>166</v>
      </c>
      <c r="F41" s="115"/>
      <c r="G41" s="115"/>
      <c r="H41" s="115"/>
      <c r="I41" s="115"/>
      <c r="J41" s="99"/>
      <c r="K41" s="99"/>
      <c r="L41" s="116" t="s">
        <v>167</v>
      </c>
      <c r="M41" s="117"/>
      <c r="N41" s="97" t="s">
        <v>12</v>
      </c>
      <c r="O41" s="97"/>
      <c r="P41" s="98">
        <f>+'[1]GASTOSV5 (2)'!Y622</f>
        <v>57961288138</v>
      </c>
    </row>
    <row r="42" spans="1:16" s="92" customFormat="1" ht="19.5" customHeight="1" x14ac:dyDescent="0.35">
      <c r="A42" s="93" t="s">
        <v>168</v>
      </c>
      <c r="B42" s="99"/>
      <c r="C42" s="99"/>
      <c r="D42" s="118"/>
      <c r="E42" s="118"/>
      <c r="F42" s="115" t="s">
        <v>169</v>
      </c>
      <c r="G42" s="115"/>
      <c r="H42" s="115"/>
      <c r="I42" s="115"/>
      <c r="J42" s="99"/>
      <c r="K42" s="99"/>
      <c r="L42" s="113" t="s">
        <v>170</v>
      </c>
      <c r="M42" s="117"/>
      <c r="N42" s="97" t="s">
        <v>12</v>
      </c>
      <c r="O42" s="97"/>
      <c r="P42" s="98">
        <f>+'[1]GASTOSV5 (2)'!Y623</f>
        <v>3135096</v>
      </c>
    </row>
    <row r="43" spans="1:16" ht="19.5" customHeight="1" x14ac:dyDescent="0.35">
      <c r="A43" s="100" t="s">
        <v>171</v>
      </c>
      <c r="B43" s="101"/>
      <c r="C43" s="101"/>
      <c r="D43" s="101"/>
      <c r="E43" s="101"/>
      <c r="F43" s="119"/>
      <c r="G43" s="120" t="s">
        <v>172</v>
      </c>
      <c r="H43" s="121"/>
      <c r="I43" s="122"/>
      <c r="J43" s="101"/>
      <c r="K43" s="101"/>
      <c r="L43" s="102" t="s">
        <v>173</v>
      </c>
      <c r="M43" s="102"/>
      <c r="N43" s="58" t="s">
        <v>21</v>
      </c>
      <c r="O43" s="58"/>
      <c r="P43" s="103">
        <f>+'[1]GASTOSV5 (2)'!Y627</f>
        <v>3135096</v>
      </c>
    </row>
    <row r="44" spans="1:16" s="92" customFormat="1" ht="19.5" customHeight="1" x14ac:dyDescent="0.35">
      <c r="A44" s="93" t="s">
        <v>174</v>
      </c>
      <c r="B44" s="99"/>
      <c r="C44" s="99"/>
      <c r="D44" s="118"/>
      <c r="E44" s="118"/>
      <c r="F44" s="115" t="s">
        <v>175</v>
      </c>
      <c r="G44" s="123"/>
      <c r="H44" s="115"/>
      <c r="I44" s="115"/>
      <c r="J44" s="99"/>
      <c r="K44" s="99"/>
      <c r="L44" s="113" t="s">
        <v>176</v>
      </c>
      <c r="M44" s="117"/>
      <c r="N44" s="123" t="s">
        <v>12</v>
      </c>
      <c r="O44" s="123"/>
      <c r="P44" s="98">
        <f>+'[1]GASTOSV5 (2)'!Y635</f>
        <v>57958153042</v>
      </c>
    </row>
    <row r="45" spans="1:16" ht="19.5" customHeight="1" x14ac:dyDescent="0.35">
      <c r="A45" s="100" t="s">
        <v>177</v>
      </c>
      <c r="B45" s="101"/>
      <c r="C45" s="101"/>
      <c r="D45" s="101"/>
      <c r="E45" s="101"/>
      <c r="F45" s="119"/>
      <c r="G45" s="120" t="s">
        <v>178</v>
      </c>
      <c r="H45" s="121"/>
      <c r="I45" s="122"/>
      <c r="J45" s="101"/>
      <c r="K45" s="101"/>
      <c r="L45" s="102" t="s">
        <v>179</v>
      </c>
      <c r="M45" s="102"/>
      <c r="N45" s="58" t="s">
        <v>21</v>
      </c>
      <c r="O45" s="58"/>
      <c r="P45" s="103">
        <f>+'[1]GASTOSV5 (2)'!Y636</f>
        <v>518576958</v>
      </c>
    </row>
    <row r="46" spans="1:16" ht="19.5" customHeight="1" x14ac:dyDescent="0.35">
      <c r="A46" s="100" t="s">
        <v>180</v>
      </c>
      <c r="B46" s="101"/>
      <c r="C46" s="101"/>
      <c r="D46" s="101"/>
      <c r="E46" s="101"/>
      <c r="F46" s="119"/>
      <c r="G46" s="120" t="s">
        <v>181</v>
      </c>
      <c r="H46" s="121"/>
      <c r="I46" s="122"/>
      <c r="J46" s="101"/>
      <c r="K46" s="101"/>
      <c r="L46" s="102" t="s">
        <v>182</v>
      </c>
      <c r="M46" s="102"/>
      <c r="N46" s="58" t="s">
        <v>21</v>
      </c>
      <c r="O46" s="58"/>
      <c r="P46" s="103">
        <f>+'[1]GASTOSV5 (2)'!Y637</f>
        <v>1070183724</v>
      </c>
    </row>
    <row r="47" spans="1:16" ht="19.5" customHeight="1" x14ac:dyDescent="0.35">
      <c r="A47" s="100" t="s">
        <v>183</v>
      </c>
      <c r="B47" s="101"/>
      <c r="C47" s="101"/>
      <c r="D47" s="101"/>
      <c r="E47" s="101"/>
      <c r="F47" s="119"/>
      <c r="G47" s="120" t="s">
        <v>184</v>
      </c>
      <c r="H47" s="121"/>
      <c r="I47" s="122"/>
      <c r="J47" s="101"/>
      <c r="K47" s="101"/>
      <c r="L47" s="102" t="s">
        <v>185</v>
      </c>
      <c r="M47" s="102"/>
      <c r="N47" s="58" t="s">
        <v>21</v>
      </c>
      <c r="O47" s="58"/>
      <c r="P47" s="103">
        <f>+'[1]GASTOSV5 (2)'!Y638</f>
        <v>7046158601</v>
      </c>
    </row>
    <row r="48" spans="1:16" ht="19.5" customHeight="1" x14ac:dyDescent="0.35">
      <c r="A48" s="100" t="s">
        <v>186</v>
      </c>
      <c r="B48" s="101"/>
      <c r="C48" s="101"/>
      <c r="D48" s="101"/>
      <c r="E48" s="101"/>
      <c r="F48" s="119"/>
      <c r="G48" s="120" t="s">
        <v>27</v>
      </c>
      <c r="H48" s="121"/>
      <c r="I48" s="122"/>
      <c r="J48" s="101"/>
      <c r="K48" s="101"/>
      <c r="L48" s="102" t="s">
        <v>187</v>
      </c>
      <c r="M48" s="102"/>
      <c r="N48" s="58" t="s">
        <v>21</v>
      </c>
      <c r="O48" s="58"/>
      <c r="P48" s="103">
        <f>+'[1]GASTOSV5 (2)'!Y639</f>
        <v>43027318903</v>
      </c>
    </row>
    <row r="49" spans="1:16" ht="19.5" customHeight="1" x14ac:dyDescent="0.35">
      <c r="A49" s="100" t="s">
        <v>188</v>
      </c>
      <c r="B49" s="101"/>
      <c r="C49" s="101"/>
      <c r="D49" s="101"/>
      <c r="E49" s="101"/>
      <c r="F49" s="119"/>
      <c r="G49" s="120" t="s">
        <v>189</v>
      </c>
      <c r="H49" s="121"/>
      <c r="I49" s="122"/>
      <c r="J49" s="101"/>
      <c r="K49" s="101"/>
      <c r="L49" s="102" t="s">
        <v>190</v>
      </c>
      <c r="M49" s="102"/>
      <c r="N49" s="58" t="s">
        <v>21</v>
      </c>
      <c r="O49" s="58"/>
      <c r="P49" s="103">
        <f>+'[1]GASTOSV5 (2)'!Y640</f>
        <v>6295914856</v>
      </c>
    </row>
    <row r="50" spans="1:16" s="114" customFormat="1" ht="19.5" customHeight="1" x14ac:dyDescent="0.35">
      <c r="A50" s="93" t="s">
        <v>191</v>
      </c>
      <c r="B50" s="93"/>
      <c r="C50" s="99"/>
      <c r="D50" s="99" t="s">
        <v>192</v>
      </c>
      <c r="E50" s="99"/>
      <c r="F50" s="99"/>
      <c r="G50" s="99"/>
      <c r="H50" s="99"/>
      <c r="I50" s="99"/>
      <c r="J50" s="99"/>
      <c r="K50" s="99"/>
      <c r="L50" s="124" t="s">
        <v>193</v>
      </c>
      <c r="M50" s="124"/>
      <c r="N50" s="97" t="s">
        <v>12</v>
      </c>
      <c r="O50" s="97"/>
      <c r="P50" s="98">
        <f>+'[1]GASTOSV5 (2)'!Y644</f>
        <v>1941300000</v>
      </c>
    </row>
    <row r="51" spans="1:16" s="114" customFormat="1" ht="19.5" customHeight="1" x14ac:dyDescent="0.35">
      <c r="A51" s="93" t="s">
        <v>194</v>
      </c>
      <c r="B51" s="99"/>
      <c r="C51" s="99"/>
      <c r="D51" s="99"/>
      <c r="E51" s="125" t="s">
        <v>195</v>
      </c>
      <c r="F51" s="125"/>
      <c r="G51" s="125"/>
      <c r="H51" s="125"/>
      <c r="I51" s="125"/>
      <c r="J51" s="99"/>
      <c r="K51" s="99"/>
      <c r="L51" s="124" t="s">
        <v>196</v>
      </c>
      <c r="M51" s="124"/>
      <c r="N51" s="97" t="s">
        <v>12</v>
      </c>
      <c r="O51" s="97"/>
      <c r="P51" s="98">
        <f>+'[1]GASTOSV5 (2)'!Y672</f>
        <v>1941300000</v>
      </c>
    </row>
    <row r="52" spans="1:16" s="114" customFormat="1" ht="19.5" customHeight="1" x14ac:dyDescent="0.35">
      <c r="A52" s="93" t="s">
        <v>197</v>
      </c>
      <c r="B52" s="93"/>
      <c r="C52" s="93"/>
      <c r="D52" s="93"/>
      <c r="E52" s="93"/>
      <c r="F52" s="93" t="s">
        <v>198</v>
      </c>
      <c r="G52" s="93"/>
      <c r="H52" s="93"/>
      <c r="I52" s="93"/>
      <c r="J52" s="93"/>
      <c r="K52" s="93"/>
      <c r="L52" s="93" t="s">
        <v>199</v>
      </c>
      <c r="M52" s="93"/>
      <c r="N52" s="97" t="s">
        <v>12</v>
      </c>
      <c r="O52" s="97"/>
      <c r="P52" s="98">
        <f>+'[1]GASTOSV5 (2)'!Y730</f>
        <v>1941300000</v>
      </c>
    </row>
    <row r="53" spans="1:16" s="128" customFormat="1" ht="19.5" customHeight="1" x14ac:dyDescent="0.35">
      <c r="A53" s="100" t="s">
        <v>200</v>
      </c>
      <c r="B53" s="126"/>
      <c r="C53" s="126"/>
      <c r="D53" s="126"/>
      <c r="E53" s="92"/>
      <c r="F53" s="92"/>
      <c r="G53" s="55" t="s">
        <v>201</v>
      </c>
      <c r="H53" s="92"/>
      <c r="I53" s="92"/>
      <c r="J53" s="126"/>
      <c r="K53" s="126"/>
      <c r="L53" s="127" t="s">
        <v>202</v>
      </c>
      <c r="M53" s="127"/>
      <c r="N53" s="58" t="s">
        <v>21</v>
      </c>
      <c r="O53" s="58"/>
      <c r="P53" s="103">
        <f>+'[1]GASTOSV5 (2)'!Y731</f>
        <v>1941300000</v>
      </c>
    </row>
    <row r="54" spans="1:16" ht="19.5" customHeight="1" x14ac:dyDescent="0.35">
      <c r="A54" s="93" t="s">
        <v>203</v>
      </c>
      <c r="B54" s="93"/>
      <c r="C54" s="93"/>
      <c r="D54" s="129" t="s">
        <v>204</v>
      </c>
      <c r="E54" s="129"/>
      <c r="F54" s="129"/>
      <c r="G54" s="129"/>
      <c r="H54" s="129"/>
      <c r="I54" s="99"/>
      <c r="J54" s="99"/>
      <c r="K54" s="99"/>
      <c r="L54" s="124" t="s">
        <v>205</v>
      </c>
      <c r="M54" s="130"/>
      <c r="N54" s="97" t="s">
        <v>12</v>
      </c>
      <c r="O54" s="97"/>
      <c r="P54" s="98">
        <f>+'[1]GASTOSV5 (2)'!Y1867</f>
        <v>4077048327</v>
      </c>
    </row>
    <row r="55" spans="1:16" s="92" customFormat="1" ht="19.5" customHeight="1" x14ac:dyDescent="0.35">
      <c r="A55" s="93" t="s">
        <v>206</v>
      </c>
      <c r="B55" s="93"/>
      <c r="C55" s="93"/>
      <c r="D55" s="99"/>
      <c r="E55" s="99" t="s">
        <v>207</v>
      </c>
      <c r="F55" s="99"/>
      <c r="G55" s="99"/>
      <c r="H55" s="99"/>
      <c r="I55" s="99"/>
      <c r="J55" s="99"/>
      <c r="K55" s="99"/>
      <c r="L55" s="96" t="s">
        <v>208</v>
      </c>
      <c r="M55" s="96"/>
      <c r="N55" s="97" t="s">
        <v>12</v>
      </c>
      <c r="O55" s="97"/>
      <c r="P55" s="98">
        <f>+'[1]GASTOSV5 (2)'!Y1868</f>
        <v>4077048327</v>
      </c>
    </row>
    <row r="56" spans="1:16" s="92" customFormat="1" ht="19.5" customHeight="1" x14ac:dyDescent="0.35">
      <c r="A56" s="93" t="s">
        <v>209</v>
      </c>
      <c r="B56" s="93"/>
      <c r="C56" s="93"/>
      <c r="D56" s="99"/>
      <c r="E56" s="99"/>
      <c r="F56" s="131" t="s">
        <v>210</v>
      </c>
      <c r="G56" s="132"/>
      <c r="H56" s="99"/>
      <c r="I56" s="99"/>
      <c r="J56" s="99"/>
      <c r="K56" s="99"/>
      <c r="L56" s="96" t="s">
        <v>211</v>
      </c>
      <c r="M56" s="96"/>
      <c r="N56" s="97" t="s">
        <v>12</v>
      </c>
      <c r="O56" s="97"/>
      <c r="P56" s="98">
        <f>+'[1]GASTOSV5 (2)'!Y1872</f>
        <v>4077048327</v>
      </c>
    </row>
    <row r="57" spans="1:16" ht="19.5" customHeight="1" x14ac:dyDescent="0.35">
      <c r="A57" s="100" t="s">
        <v>212</v>
      </c>
      <c r="B57" s="55"/>
      <c r="C57" s="55"/>
      <c r="D57" s="101"/>
      <c r="E57" s="101"/>
      <c r="F57" s="101"/>
      <c r="G57" s="119" t="s">
        <v>213</v>
      </c>
      <c r="H57" s="101"/>
      <c r="I57" s="101"/>
      <c r="J57" s="101"/>
      <c r="K57" s="101"/>
      <c r="L57" s="102"/>
      <c r="M57" s="102"/>
      <c r="N57" s="58" t="s">
        <v>21</v>
      </c>
      <c r="O57" s="58"/>
      <c r="P57" s="103">
        <f>+'[1]GASTOSV5 (2)'!Y1874</f>
        <v>4077048327</v>
      </c>
    </row>
    <row r="58" spans="1:16" ht="19.5" customHeight="1" x14ac:dyDescent="0.35">
      <c r="A58" s="93" t="s">
        <v>214</v>
      </c>
      <c r="B58" s="93"/>
      <c r="C58" s="93"/>
      <c r="D58" s="129" t="s">
        <v>215</v>
      </c>
      <c r="E58" s="129"/>
      <c r="F58" s="129"/>
      <c r="G58" s="129"/>
      <c r="H58" s="130"/>
      <c r="I58" s="99"/>
      <c r="J58" s="99"/>
      <c r="K58" s="99"/>
      <c r="L58" s="130" t="s">
        <v>216</v>
      </c>
      <c r="M58" s="130"/>
      <c r="N58" s="97" t="s">
        <v>12</v>
      </c>
      <c r="O58" s="97"/>
      <c r="P58" s="98">
        <f>+'[1]GASTOSV5 (2)'!Y1928</f>
        <v>75083718431</v>
      </c>
    </row>
    <row r="59" spans="1:16" s="92" customFormat="1" ht="19.5" customHeight="1" x14ac:dyDescent="0.35">
      <c r="A59" s="93" t="s">
        <v>217</v>
      </c>
      <c r="B59" s="93"/>
      <c r="C59" s="93"/>
      <c r="D59" s="99"/>
      <c r="E59" s="99" t="s">
        <v>218</v>
      </c>
      <c r="F59" s="99"/>
      <c r="G59" s="99"/>
      <c r="H59" s="99"/>
      <c r="I59" s="99"/>
      <c r="J59" s="99"/>
      <c r="K59" s="99"/>
      <c r="L59" s="96" t="s">
        <v>219</v>
      </c>
      <c r="M59" s="96"/>
      <c r="N59" s="97" t="s">
        <v>12</v>
      </c>
      <c r="O59" s="97"/>
      <c r="P59" s="98">
        <f>+'[1]GASTOSV5 (2)'!Y1929</f>
        <v>72379836225</v>
      </c>
    </row>
    <row r="60" spans="1:16" ht="19.5" customHeight="1" x14ac:dyDescent="0.35">
      <c r="A60" s="100" t="s">
        <v>220</v>
      </c>
      <c r="B60" s="55"/>
      <c r="C60" s="55"/>
      <c r="D60" s="101"/>
      <c r="E60" s="101"/>
      <c r="F60" s="101" t="s">
        <v>221</v>
      </c>
      <c r="G60" s="101"/>
      <c r="H60" s="127"/>
      <c r="I60" s="101"/>
      <c r="J60" s="101"/>
      <c r="K60" s="101"/>
      <c r="L60" s="102" t="s">
        <v>222</v>
      </c>
      <c r="M60" s="102" t="s">
        <v>223</v>
      </c>
      <c r="N60" s="58" t="s">
        <v>21</v>
      </c>
      <c r="O60" s="58"/>
      <c r="P60" s="103">
        <f>+'[1]GASTOSV5 (2)'!Y1930</f>
        <v>24288736503</v>
      </c>
    </row>
    <row r="61" spans="1:16" ht="19.5" customHeight="1" x14ac:dyDescent="0.35">
      <c r="A61" s="100" t="s">
        <v>224</v>
      </c>
      <c r="B61" s="55"/>
      <c r="C61" s="55"/>
      <c r="D61" s="101"/>
      <c r="E61" s="101"/>
      <c r="F61" s="101" t="s">
        <v>225</v>
      </c>
      <c r="G61" s="101"/>
      <c r="H61" s="101"/>
      <c r="I61" s="101"/>
      <c r="J61" s="101"/>
      <c r="K61" s="101"/>
      <c r="L61" s="102" t="s">
        <v>226</v>
      </c>
      <c r="M61" s="102" t="s">
        <v>227</v>
      </c>
      <c r="N61" s="58" t="s">
        <v>21</v>
      </c>
      <c r="O61" s="58"/>
      <c r="P61" s="103">
        <f>+'[1]GASTOSV5 (2)'!Y1943</f>
        <v>45611830795</v>
      </c>
    </row>
    <row r="62" spans="1:16" ht="19.5" customHeight="1" x14ac:dyDescent="0.35">
      <c r="A62" s="100" t="s">
        <v>228</v>
      </c>
      <c r="B62" s="55"/>
      <c r="C62" s="55"/>
      <c r="D62" s="101"/>
      <c r="E62" s="101"/>
      <c r="F62" s="101" t="s">
        <v>229</v>
      </c>
      <c r="G62" s="101"/>
      <c r="H62" s="101"/>
      <c r="I62" s="101"/>
      <c r="J62" s="101"/>
      <c r="K62" s="101"/>
      <c r="L62" s="102" t="s">
        <v>230</v>
      </c>
      <c r="M62" s="102" t="s">
        <v>231</v>
      </c>
      <c r="N62" s="58" t="s">
        <v>21</v>
      </c>
      <c r="O62" s="58"/>
      <c r="P62" s="103">
        <f>+'[1]GASTOSV5 (2)'!Y1947</f>
        <v>2479268927</v>
      </c>
    </row>
    <row r="63" spans="1:16" s="92" customFormat="1" ht="19.5" customHeight="1" x14ac:dyDescent="0.35">
      <c r="A63" s="100" t="s">
        <v>232</v>
      </c>
      <c r="B63" s="55"/>
      <c r="C63" s="55"/>
      <c r="D63" s="101"/>
      <c r="E63" s="101"/>
      <c r="F63" s="101" t="s">
        <v>233</v>
      </c>
      <c r="G63" s="101"/>
      <c r="H63" s="101"/>
      <c r="I63" s="101"/>
      <c r="J63" s="101"/>
      <c r="K63" s="101"/>
      <c r="L63" s="102" t="s">
        <v>234</v>
      </c>
      <c r="M63" s="102" t="s">
        <v>235</v>
      </c>
      <c r="N63" s="58" t="s">
        <v>21</v>
      </c>
      <c r="O63" s="58"/>
      <c r="P63" s="103">
        <f>+'[1]GASTOSV5 (2)'!Y1957</f>
        <v>0</v>
      </c>
    </row>
    <row r="64" spans="1:16" s="92" customFormat="1" ht="19.5" customHeight="1" x14ac:dyDescent="0.35">
      <c r="A64" s="93" t="s">
        <v>236</v>
      </c>
      <c r="B64" s="93"/>
      <c r="C64" s="93"/>
      <c r="D64" s="99"/>
      <c r="E64" s="99" t="s">
        <v>237</v>
      </c>
      <c r="F64" s="99"/>
      <c r="G64" s="99"/>
      <c r="H64" s="99"/>
      <c r="I64" s="99"/>
      <c r="J64" s="99"/>
      <c r="K64" s="99"/>
      <c r="L64" s="96" t="s">
        <v>238</v>
      </c>
      <c r="M64" s="96"/>
      <c r="N64" s="97" t="s">
        <v>12</v>
      </c>
      <c r="O64" s="97"/>
      <c r="P64" s="98">
        <f>+'[1]GASTOSV5 (2)'!Y1961</f>
        <v>2703882206</v>
      </c>
    </row>
    <row r="65" spans="1:16" ht="19.5" customHeight="1" x14ac:dyDescent="0.35">
      <c r="A65" s="100" t="s">
        <v>239</v>
      </c>
      <c r="B65" s="55"/>
      <c r="C65" s="55"/>
      <c r="D65" s="101"/>
      <c r="E65" s="101"/>
      <c r="F65" s="101" t="s">
        <v>240</v>
      </c>
      <c r="G65" s="101"/>
      <c r="H65" s="101"/>
      <c r="I65" s="101"/>
      <c r="J65" s="101"/>
      <c r="K65" s="101"/>
      <c r="L65" s="102" t="s">
        <v>241</v>
      </c>
      <c r="M65" s="102" t="s">
        <v>242</v>
      </c>
      <c r="N65" s="58" t="s">
        <v>21</v>
      </c>
      <c r="O65" s="58"/>
      <c r="P65" s="103">
        <f>+'[1]GASTOSV5 (2)'!Y1962</f>
        <v>2703882206</v>
      </c>
    </row>
    <row r="66" spans="1:16" ht="19.5" customHeight="1" x14ac:dyDescent="0.35">
      <c r="A66" s="72" t="s">
        <v>243</v>
      </c>
      <c r="B66" s="72"/>
      <c r="C66" s="72" t="s">
        <v>244</v>
      </c>
      <c r="D66" s="72"/>
      <c r="E66" s="72"/>
      <c r="F66" s="72"/>
      <c r="G66" s="72"/>
      <c r="H66" s="72"/>
      <c r="I66" s="72"/>
      <c r="J66" s="72"/>
      <c r="K66" s="72"/>
      <c r="L66" s="72" t="s">
        <v>245</v>
      </c>
      <c r="M66" s="72"/>
      <c r="N66" s="77" t="s">
        <v>12</v>
      </c>
      <c r="O66" s="77"/>
      <c r="P66" s="78">
        <f>+'[1]GASTOSV5 (2)'!Y2106</f>
        <v>189014034864</v>
      </c>
    </row>
    <row r="67" spans="1:16" s="92" customFormat="1" ht="19.5" customHeight="1" x14ac:dyDescent="0.35">
      <c r="A67" s="79" t="s">
        <v>246</v>
      </c>
      <c r="B67" s="79"/>
      <c r="C67" s="79"/>
      <c r="D67" s="79" t="s">
        <v>55</v>
      </c>
      <c r="E67" s="79"/>
      <c r="F67" s="79"/>
      <c r="G67" s="79"/>
      <c r="H67" s="79"/>
      <c r="I67" s="79"/>
      <c r="J67" s="79"/>
      <c r="K67" s="79"/>
      <c r="L67" s="79" t="s">
        <v>56</v>
      </c>
      <c r="M67" s="79" t="s">
        <v>57</v>
      </c>
      <c r="N67" s="84" t="s">
        <v>12</v>
      </c>
      <c r="O67" s="84"/>
      <c r="P67" s="85">
        <f>+'[1]GASTOSV5 (2)'!Y2107</f>
        <v>34772934864</v>
      </c>
    </row>
    <row r="68" spans="1:16" s="92" customFormat="1" ht="19.5" customHeight="1" x14ac:dyDescent="0.35">
      <c r="A68" s="87" t="s">
        <v>247</v>
      </c>
      <c r="B68" s="87"/>
      <c r="C68" s="87"/>
      <c r="D68" s="87"/>
      <c r="E68" s="87" t="s">
        <v>59</v>
      </c>
      <c r="F68" s="87"/>
      <c r="G68" s="87"/>
      <c r="H68" s="87"/>
      <c r="I68" s="87"/>
      <c r="J68" s="87"/>
      <c r="K68" s="87"/>
      <c r="L68" s="87" t="s">
        <v>60</v>
      </c>
      <c r="M68" s="87" t="s">
        <v>57</v>
      </c>
      <c r="N68" s="90" t="s">
        <v>12</v>
      </c>
      <c r="O68" s="90"/>
      <c r="P68" s="91">
        <f>+'[1]GASTOSV5 (2)'!Y2108</f>
        <v>34772934864</v>
      </c>
    </row>
    <row r="69" spans="1:16" ht="19.5" customHeight="1" x14ac:dyDescent="0.35">
      <c r="A69" s="93" t="s">
        <v>248</v>
      </c>
      <c r="B69" s="93"/>
      <c r="C69" s="93"/>
      <c r="D69" s="99"/>
      <c r="E69" s="99"/>
      <c r="F69" s="99" t="s">
        <v>62</v>
      </c>
      <c r="G69" s="99"/>
      <c r="H69" s="99"/>
      <c r="I69" s="99"/>
      <c r="J69" s="99"/>
      <c r="K69" s="99"/>
      <c r="L69" s="96" t="s">
        <v>63</v>
      </c>
      <c r="M69" s="96" t="s">
        <v>57</v>
      </c>
      <c r="N69" s="97" t="s">
        <v>12</v>
      </c>
      <c r="O69" s="97"/>
      <c r="P69" s="98">
        <f>+'[1]GASTOSV5 (2)'!Y2109</f>
        <v>21726590921</v>
      </c>
    </row>
    <row r="70" spans="1:16" ht="19.5" customHeight="1" x14ac:dyDescent="0.35">
      <c r="A70" s="93" t="s">
        <v>249</v>
      </c>
      <c r="B70" s="99"/>
      <c r="C70" s="99"/>
      <c r="D70" s="99"/>
      <c r="E70" s="99"/>
      <c r="F70" s="99"/>
      <c r="G70" s="99" t="s">
        <v>65</v>
      </c>
      <c r="H70" s="99"/>
      <c r="I70" s="99"/>
      <c r="J70" s="99"/>
      <c r="K70" s="99"/>
      <c r="L70" s="96" t="s">
        <v>66</v>
      </c>
      <c r="M70" s="96" t="s">
        <v>57</v>
      </c>
      <c r="N70" s="97" t="s">
        <v>12</v>
      </c>
      <c r="O70" s="97"/>
      <c r="P70" s="98">
        <f>+'[1]GASTOSV5 (2)'!Y2110</f>
        <v>21726590921</v>
      </c>
    </row>
    <row r="71" spans="1:16" ht="19.5" customHeight="1" x14ac:dyDescent="0.35">
      <c r="A71" s="100" t="s">
        <v>250</v>
      </c>
      <c r="B71" s="101"/>
      <c r="C71" s="101"/>
      <c r="D71" s="101"/>
      <c r="E71" s="101"/>
      <c r="F71" s="101"/>
      <c r="G71" s="101"/>
      <c r="H71" s="101" t="s">
        <v>68</v>
      </c>
      <c r="I71" s="101"/>
      <c r="J71" s="101"/>
      <c r="K71" s="101"/>
      <c r="L71" s="102" t="s">
        <v>69</v>
      </c>
      <c r="M71" s="102" t="s">
        <v>70</v>
      </c>
      <c r="N71" s="58" t="s">
        <v>21</v>
      </c>
      <c r="O71" s="58"/>
      <c r="P71" s="103">
        <f>+'[1]GASTOSV5 (2)'!Y2111</f>
        <v>16881849509</v>
      </c>
    </row>
    <row r="72" spans="1:16" ht="19.5" customHeight="1" x14ac:dyDescent="0.35">
      <c r="A72" s="100" t="s">
        <v>251</v>
      </c>
      <c r="B72" s="101"/>
      <c r="C72" s="101"/>
      <c r="D72" s="101"/>
      <c r="E72" s="101"/>
      <c r="F72" s="101"/>
      <c r="G72" s="101"/>
      <c r="H72" s="101" t="s">
        <v>72</v>
      </c>
      <c r="I72" s="101"/>
      <c r="J72" s="101"/>
      <c r="K72" s="101"/>
      <c r="L72" s="102" t="s">
        <v>73</v>
      </c>
      <c r="M72" s="102" t="s">
        <v>74</v>
      </c>
      <c r="N72" s="58" t="s">
        <v>21</v>
      </c>
      <c r="O72" s="58"/>
      <c r="P72" s="103">
        <f>+'[1]GASTOSV5 (2)'!Y2112</f>
        <v>404739102</v>
      </c>
    </row>
    <row r="73" spans="1:16" ht="19.5" customHeight="1" x14ac:dyDescent="0.35">
      <c r="A73" s="100" t="s">
        <v>252</v>
      </c>
      <c r="B73" s="101"/>
      <c r="C73" s="101"/>
      <c r="D73" s="101"/>
      <c r="E73" s="101"/>
      <c r="F73" s="101"/>
      <c r="G73" s="101"/>
      <c r="H73" s="101" t="s">
        <v>76</v>
      </c>
      <c r="I73" s="101"/>
      <c r="J73" s="101"/>
      <c r="K73" s="101"/>
      <c r="L73" s="102" t="s">
        <v>77</v>
      </c>
      <c r="M73" s="102" t="s">
        <v>78</v>
      </c>
      <c r="N73" s="58" t="s">
        <v>21</v>
      </c>
      <c r="O73" s="58"/>
      <c r="P73" s="103">
        <f>+'[1]GASTOSV5 (2)'!Y2114</f>
        <v>869379913</v>
      </c>
    </row>
    <row r="74" spans="1:16" ht="19.5" customHeight="1" x14ac:dyDescent="0.35">
      <c r="A74" s="100" t="s">
        <v>253</v>
      </c>
      <c r="B74" s="101"/>
      <c r="C74" s="101"/>
      <c r="D74" s="101"/>
      <c r="E74" s="101"/>
      <c r="F74" s="101"/>
      <c r="G74" s="101"/>
      <c r="H74" s="101" t="s">
        <v>80</v>
      </c>
      <c r="I74" s="101"/>
      <c r="J74" s="101"/>
      <c r="K74" s="101"/>
      <c r="L74" s="102" t="s">
        <v>81</v>
      </c>
      <c r="M74" s="102" t="s">
        <v>82</v>
      </c>
      <c r="N74" s="58" t="s">
        <v>21</v>
      </c>
      <c r="O74" s="58"/>
      <c r="P74" s="103">
        <f>+'[1]GASTOSV5 (2)'!Y2116</f>
        <v>756805731</v>
      </c>
    </row>
    <row r="75" spans="1:16" ht="19.5" customHeight="1" x14ac:dyDescent="0.35">
      <c r="A75" s="100" t="s">
        <v>254</v>
      </c>
      <c r="B75" s="101"/>
      <c r="C75" s="101"/>
      <c r="D75" s="101"/>
      <c r="E75" s="101"/>
      <c r="F75" s="101"/>
      <c r="G75" s="101"/>
      <c r="H75" s="101" t="s">
        <v>84</v>
      </c>
      <c r="I75" s="101"/>
      <c r="J75" s="101"/>
      <c r="K75" s="101"/>
      <c r="L75" s="102" t="s">
        <v>85</v>
      </c>
      <c r="M75" s="102" t="s">
        <v>86</v>
      </c>
      <c r="N75" s="58" t="s">
        <v>21</v>
      </c>
      <c r="O75" s="58"/>
      <c r="P75" s="103">
        <f>+'[1]GASTOSV5 (2)'!Y2117</f>
        <v>235376219</v>
      </c>
    </row>
    <row r="76" spans="1:16" ht="19.5" customHeight="1" x14ac:dyDescent="0.35">
      <c r="A76" s="93" t="s">
        <v>255</v>
      </c>
      <c r="B76" s="99"/>
      <c r="C76" s="99"/>
      <c r="D76" s="99"/>
      <c r="E76" s="99"/>
      <c r="F76" s="99"/>
      <c r="G76" s="99"/>
      <c r="H76" s="99" t="s">
        <v>88</v>
      </c>
      <c r="I76" s="99"/>
      <c r="J76" s="99"/>
      <c r="K76" s="99"/>
      <c r="L76" s="96" t="s">
        <v>89</v>
      </c>
      <c r="M76" s="96"/>
      <c r="N76" s="97" t="s">
        <v>12</v>
      </c>
      <c r="O76" s="97"/>
      <c r="P76" s="98">
        <f>+'[1]GASTOSV5 (2)'!Y2118</f>
        <v>1052559989</v>
      </c>
    </row>
    <row r="77" spans="1:16" ht="19.5" customHeight="1" x14ac:dyDescent="0.35">
      <c r="A77" s="100" t="s">
        <v>256</v>
      </c>
      <c r="B77" s="101"/>
      <c r="C77" s="101"/>
      <c r="D77" s="101"/>
      <c r="E77" s="101"/>
      <c r="F77" s="101"/>
      <c r="G77" s="101"/>
      <c r="H77" s="101"/>
      <c r="I77" s="101" t="s">
        <v>91</v>
      </c>
      <c r="J77" s="101"/>
      <c r="K77" s="101"/>
      <c r="L77" s="102" t="s">
        <v>92</v>
      </c>
      <c r="M77" s="102" t="s">
        <v>93</v>
      </c>
      <c r="N77" s="58" t="s">
        <v>21</v>
      </c>
      <c r="O77" s="58"/>
      <c r="P77" s="103">
        <f>+'[1]GASTOSV5 (2)'!Y2120</f>
        <v>1052559989</v>
      </c>
    </row>
    <row r="78" spans="1:16" ht="19.5" customHeight="1" x14ac:dyDescent="0.35">
      <c r="A78" s="100" t="s">
        <v>257</v>
      </c>
      <c r="B78" s="101"/>
      <c r="C78" s="101"/>
      <c r="D78" s="101"/>
      <c r="E78" s="101"/>
      <c r="F78" s="101"/>
      <c r="G78" s="101"/>
      <c r="H78" s="101" t="s">
        <v>258</v>
      </c>
      <c r="I78" s="101"/>
      <c r="J78" s="101"/>
      <c r="K78" s="101"/>
      <c r="L78" s="102" t="s">
        <v>96</v>
      </c>
      <c r="M78" s="102" t="s">
        <v>97</v>
      </c>
      <c r="N78" s="58" t="s">
        <v>21</v>
      </c>
      <c r="O78" s="58"/>
      <c r="P78" s="103">
        <f>+'[1]GASTOSV5 (2)'!Y2121</f>
        <v>1525880458</v>
      </c>
    </row>
    <row r="79" spans="1:16" ht="19.5" customHeight="1" x14ac:dyDescent="0.35">
      <c r="A79" s="93" t="s">
        <v>259</v>
      </c>
      <c r="B79" s="99"/>
      <c r="C79" s="99"/>
      <c r="D79" s="99"/>
      <c r="E79" s="99"/>
      <c r="F79" s="99" t="s">
        <v>103</v>
      </c>
      <c r="G79" s="99"/>
      <c r="H79" s="99"/>
      <c r="I79" s="99"/>
      <c r="J79" s="99"/>
      <c r="K79" s="99"/>
      <c r="L79" s="96" t="s">
        <v>104</v>
      </c>
      <c r="M79" s="96"/>
      <c r="N79" s="97" t="s">
        <v>12</v>
      </c>
      <c r="O79" s="97"/>
      <c r="P79" s="98">
        <f>+'[1]GASTOSV5 (2)'!Y2178</f>
        <v>5945564186</v>
      </c>
    </row>
    <row r="80" spans="1:16" ht="19.5" customHeight="1" x14ac:dyDescent="0.35">
      <c r="A80" s="100" t="s">
        <v>260</v>
      </c>
      <c r="B80" s="101"/>
      <c r="C80" s="101"/>
      <c r="D80" s="101"/>
      <c r="E80" s="101"/>
      <c r="F80" s="101"/>
      <c r="G80" s="101" t="s">
        <v>106</v>
      </c>
      <c r="H80" s="101"/>
      <c r="I80" s="101"/>
      <c r="J80" s="101"/>
      <c r="K80" s="101"/>
      <c r="L80" s="102" t="s">
        <v>107</v>
      </c>
      <c r="M80" s="102" t="s">
        <v>108</v>
      </c>
      <c r="N80" s="58" t="s">
        <v>21</v>
      </c>
      <c r="O80" s="58"/>
      <c r="P80" s="103">
        <f>+'[1]GASTOSV5 (2)'!Y2179</f>
        <v>2569118316</v>
      </c>
    </row>
    <row r="81" spans="1:16" ht="19.5" customHeight="1" x14ac:dyDescent="0.35">
      <c r="A81" s="100" t="s">
        <v>261</v>
      </c>
      <c r="B81" s="101"/>
      <c r="C81" s="101"/>
      <c r="D81" s="101"/>
      <c r="E81" s="101"/>
      <c r="F81" s="101"/>
      <c r="G81" s="101" t="s">
        <v>110</v>
      </c>
      <c r="H81" s="101"/>
      <c r="I81" s="101"/>
      <c r="J81" s="101"/>
      <c r="K81" s="101"/>
      <c r="L81" s="102" t="s">
        <v>111</v>
      </c>
      <c r="M81" s="102" t="s">
        <v>108</v>
      </c>
      <c r="N81" s="58" t="s">
        <v>21</v>
      </c>
      <c r="O81" s="58"/>
      <c r="P81" s="103">
        <f>+'[1]GASTOSV5 (2)'!Y2180</f>
        <v>1444270298</v>
      </c>
    </row>
    <row r="82" spans="1:16" ht="19.5" customHeight="1" x14ac:dyDescent="0.35">
      <c r="A82" s="100" t="s">
        <v>262</v>
      </c>
      <c r="B82" s="101"/>
      <c r="C82" s="101"/>
      <c r="D82" s="101"/>
      <c r="E82" s="101"/>
      <c r="F82" s="101"/>
      <c r="G82" s="101" t="s">
        <v>113</v>
      </c>
      <c r="H82" s="101"/>
      <c r="I82" s="101"/>
      <c r="J82" s="101"/>
      <c r="K82" s="101"/>
      <c r="L82" s="102" t="s">
        <v>263</v>
      </c>
      <c r="M82" s="102" t="s">
        <v>115</v>
      </c>
      <c r="N82" s="58" t="s">
        <v>21</v>
      </c>
      <c r="O82" s="58"/>
      <c r="P82" s="103">
        <f>+'[1]GASTOSV5 (2)'!Y2181</f>
        <v>430954636</v>
      </c>
    </row>
    <row r="83" spans="1:16" ht="19.5" customHeight="1" x14ac:dyDescent="0.35">
      <c r="A83" s="100" t="s">
        <v>264</v>
      </c>
      <c r="B83" s="101"/>
      <c r="C83" s="101"/>
      <c r="D83" s="101"/>
      <c r="E83" s="101"/>
      <c r="F83" s="101"/>
      <c r="G83" s="101" t="s">
        <v>117</v>
      </c>
      <c r="H83" s="101"/>
      <c r="I83" s="101"/>
      <c r="J83" s="101"/>
      <c r="K83" s="101"/>
      <c r="L83" s="102" t="s">
        <v>118</v>
      </c>
      <c r="M83" s="102" t="s">
        <v>119</v>
      </c>
      <c r="N83" s="58" t="s">
        <v>21</v>
      </c>
      <c r="O83" s="58"/>
      <c r="P83" s="103">
        <f>+'[1]GASTOSV5 (2)'!Y2182</f>
        <v>732595659</v>
      </c>
    </row>
    <row r="84" spans="1:16" ht="19.5" customHeight="1" x14ac:dyDescent="0.35">
      <c r="A84" s="100" t="s">
        <v>265</v>
      </c>
      <c r="B84" s="101"/>
      <c r="C84" s="101"/>
      <c r="D84" s="101"/>
      <c r="E84" s="101"/>
      <c r="F84" s="101"/>
      <c r="G84" s="101" t="s">
        <v>121</v>
      </c>
      <c r="H84" s="101"/>
      <c r="I84" s="101"/>
      <c r="J84" s="101"/>
      <c r="K84" s="101"/>
      <c r="L84" s="102" t="s">
        <v>122</v>
      </c>
      <c r="M84" s="102" t="s">
        <v>123</v>
      </c>
      <c r="N84" s="58" t="s">
        <v>21</v>
      </c>
      <c r="O84" s="58"/>
      <c r="P84" s="103">
        <f>+'[1]GASTOSV5 (2)'!Y2183</f>
        <v>93415621</v>
      </c>
    </row>
    <row r="85" spans="1:16" ht="19.5" customHeight="1" x14ac:dyDescent="0.35">
      <c r="A85" s="100" t="s">
        <v>266</v>
      </c>
      <c r="B85" s="101"/>
      <c r="C85" s="101"/>
      <c r="D85" s="101"/>
      <c r="E85" s="101"/>
      <c r="F85" s="101"/>
      <c r="G85" s="101" t="s">
        <v>125</v>
      </c>
      <c r="H85" s="101"/>
      <c r="I85" s="101"/>
      <c r="J85" s="101"/>
      <c r="K85" s="101"/>
      <c r="L85" s="102" t="s">
        <v>126</v>
      </c>
      <c r="M85" s="102" t="s">
        <v>127</v>
      </c>
      <c r="N85" s="58" t="s">
        <v>21</v>
      </c>
      <c r="O85" s="58"/>
      <c r="P85" s="103">
        <f>+'[1]GASTOSV5 (2)'!Y2184</f>
        <v>405125794</v>
      </c>
    </row>
    <row r="86" spans="1:16" ht="19.5" customHeight="1" x14ac:dyDescent="0.35">
      <c r="A86" s="100" t="s">
        <v>267</v>
      </c>
      <c r="B86" s="101"/>
      <c r="C86" s="101"/>
      <c r="D86" s="101"/>
      <c r="E86" s="101"/>
      <c r="F86" s="101"/>
      <c r="G86" s="101" t="s">
        <v>129</v>
      </c>
      <c r="H86" s="101"/>
      <c r="I86" s="101"/>
      <c r="J86" s="101"/>
      <c r="K86" s="101"/>
      <c r="L86" s="102" t="s">
        <v>130</v>
      </c>
      <c r="M86" s="102" t="s">
        <v>119</v>
      </c>
      <c r="N86" s="58" t="s">
        <v>21</v>
      </c>
      <c r="O86" s="58"/>
      <c r="P86" s="103">
        <f>+'[1]GASTOSV5 (2)'!Y2185</f>
        <v>270083862</v>
      </c>
    </row>
    <row r="87" spans="1:16" ht="19.5" customHeight="1" x14ac:dyDescent="0.35">
      <c r="A87" s="93" t="s">
        <v>268</v>
      </c>
      <c r="B87" s="99"/>
      <c r="C87" s="99"/>
      <c r="D87" s="99"/>
      <c r="E87" s="99"/>
      <c r="F87" s="99" t="s">
        <v>132</v>
      </c>
      <c r="G87" s="99"/>
      <c r="H87" s="99"/>
      <c r="I87" s="99"/>
      <c r="J87" s="99"/>
      <c r="K87" s="99"/>
      <c r="L87" s="96" t="s">
        <v>133</v>
      </c>
      <c r="M87" s="96" t="s">
        <v>134</v>
      </c>
      <c r="N87" s="97" t="s">
        <v>12</v>
      </c>
      <c r="O87" s="97"/>
      <c r="P87" s="98">
        <f>+'[1]GASTOSV5 (2)'!Y2189</f>
        <v>7100779757</v>
      </c>
    </row>
    <row r="88" spans="1:16" ht="19.5" customHeight="1" x14ac:dyDescent="0.35">
      <c r="A88" s="93" t="s">
        <v>269</v>
      </c>
      <c r="B88" s="99"/>
      <c r="C88" s="99"/>
      <c r="D88" s="99"/>
      <c r="E88" s="99"/>
      <c r="F88" s="99"/>
      <c r="G88" s="99" t="s">
        <v>88</v>
      </c>
      <c r="H88" s="99"/>
      <c r="I88" s="99"/>
      <c r="J88" s="99"/>
      <c r="K88" s="99"/>
      <c r="L88" s="96" t="s">
        <v>136</v>
      </c>
      <c r="M88" s="96" t="s">
        <v>137</v>
      </c>
      <c r="N88" s="97" t="s">
        <v>12</v>
      </c>
      <c r="O88" s="97"/>
      <c r="P88" s="98">
        <f>+'[1]GASTOSV5 (2)'!Y2190</f>
        <v>1237637560</v>
      </c>
    </row>
    <row r="89" spans="1:16" ht="19.5" customHeight="1" x14ac:dyDescent="0.35">
      <c r="A89" s="100" t="s">
        <v>270</v>
      </c>
      <c r="B89" s="101"/>
      <c r="C89" s="101"/>
      <c r="D89" s="101"/>
      <c r="E89" s="101"/>
      <c r="F89" s="101"/>
      <c r="G89" s="101"/>
      <c r="H89" s="101" t="s">
        <v>139</v>
      </c>
      <c r="I89" s="101"/>
      <c r="J89" s="101"/>
      <c r="K89" s="101"/>
      <c r="L89" s="102" t="s">
        <v>140</v>
      </c>
      <c r="M89" s="102" t="s">
        <v>141</v>
      </c>
      <c r="N89" s="58" t="s">
        <v>21</v>
      </c>
      <c r="O89" s="58"/>
      <c r="P89" s="103">
        <f>+'[1]GASTOSV5 (2)'!Y2191</f>
        <v>1237637560</v>
      </c>
    </row>
    <row r="90" spans="1:16" ht="19.5" customHeight="1" x14ac:dyDescent="0.35">
      <c r="A90" s="100" t="s">
        <v>271</v>
      </c>
      <c r="B90" s="101"/>
      <c r="C90" s="101"/>
      <c r="D90" s="101"/>
      <c r="E90" s="101"/>
      <c r="F90" s="101"/>
      <c r="G90" s="101" t="s">
        <v>143</v>
      </c>
      <c r="H90" s="101"/>
      <c r="I90" s="101"/>
      <c r="J90" s="101"/>
      <c r="K90" s="101"/>
      <c r="L90" s="102" t="s">
        <v>144</v>
      </c>
      <c r="M90" s="102" t="s">
        <v>145</v>
      </c>
      <c r="N90" s="58" t="s">
        <v>21</v>
      </c>
      <c r="O90" s="58"/>
      <c r="P90" s="103">
        <f>+'[1]GASTOSV5 (2)'!Y2202</f>
        <v>5290086174</v>
      </c>
    </row>
    <row r="91" spans="1:16" ht="19.5" customHeight="1" x14ac:dyDescent="0.35">
      <c r="A91" s="133" t="s">
        <v>272</v>
      </c>
      <c r="B91" s="101"/>
      <c r="C91" s="101"/>
      <c r="D91" s="101"/>
      <c r="E91" s="101"/>
      <c r="F91" s="101"/>
      <c r="G91" s="101" t="s">
        <v>151</v>
      </c>
      <c r="H91" s="101"/>
      <c r="I91" s="101"/>
      <c r="J91" s="101"/>
      <c r="K91" s="101"/>
      <c r="L91" s="102" t="s">
        <v>152</v>
      </c>
      <c r="M91" s="102"/>
      <c r="N91" s="58" t="s">
        <v>21</v>
      </c>
      <c r="O91" s="58" t="s">
        <v>153</v>
      </c>
      <c r="P91" s="134">
        <f>+'[1]GASTOSV5 (2)'!Y2312</f>
        <v>573056023</v>
      </c>
    </row>
    <row r="92" spans="1:16" s="92" customFormat="1" ht="19.5" customHeight="1" x14ac:dyDescent="0.35">
      <c r="A92" s="93" t="s">
        <v>273</v>
      </c>
      <c r="B92" s="93"/>
      <c r="C92" s="93"/>
      <c r="D92" s="99" t="s">
        <v>163</v>
      </c>
      <c r="E92" s="99"/>
      <c r="F92" s="99"/>
      <c r="G92" s="99"/>
      <c r="H92" s="99"/>
      <c r="I92" s="99"/>
      <c r="J92" s="99"/>
      <c r="K92" s="99"/>
      <c r="L92" s="113" t="s">
        <v>164</v>
      </c>
      <c r="M92" s="113"/>
      <c r="N92" s="97" t="s">
        <v>12</v>
      </c>
      <c r="O92" s="97"/>
      <c r="P92" s="98">
        <f>+'[1]GASTOSV5 (2)'!Y2535</f>
        <v>154241100000</v>
      </c>
    </row>
    <row r="93" spans="1:16" s="92" customFormat="1" ht="19.5" customHeight="1" x14ac:dyDescent="0.35">
      <c r="A93" s="93" t="s">
        <v>274</v>
      </c>
      <c r="B93" s="99"/>
      <c r="C93" s="99"/>
      <c r="D93" s="99"/>
      <c r="E93" s="99" t="s">
        <v>275</v>
      </c>
      <c r="F93" s="99"/>
      <c r="G93" s="99"/>
      <c r="H93" s="99"/>
      <c r="I93" s="99"/>
      <c r="J93" s="99"/>
      <c r="K93" s="99"/>
      <c r="L93" s="113" t="s">
        <v>276</v>
      </c>
      <c r="M93" s="113"/>
      <c r="N93" s="97" t="s">
        <v>12</v>
      </c>
      <c r="O93" s="97"/>
      <c r="P93" s="98">
        <f>+'[1]GASTOSV5 (2)'!Y2536</f>
        <v>154241100000</v>
      </c>
    </row>
    <row r="94" spans="1:16" s="92" customFormat="1" ht="19.5" customHeight="1" x14ac:dyDescent="0.35">
      <c r="A94" s="93" t="s">
        <v>277</v>
      </c>
      <c r="B94" s="99"/>
      <c r="C94" s="99"/>
      <c r="D94" s="99"/>
      <c r="E94" s="99"/>
      <c r="F94" s="99" t="s">
        <v>278</v>
      </c>
      <c r="G94" s="99"/>
      <c r="H94" s="99"/>
      <c r="I94" s="99"/>
      <c r="J94" s="99"/>
      <c r="K94" s="99"/>
      <c r="L94" s="113" t="s">
        <v>279</v>
      </c>
      <c r="M94" s="96"/>
      <c r="N94" s="97" t="s">
        <v>12</v>
      </c>
      <c r="O94" s="97"/>
      <c r="P94" s="98">
        <f>+'[1]GASTOSV5 (2)'!Y2537</f>
        <v>154241100000</v>
      </c>
    </row>
    <row r="95" spans="1:16" ht="19.5" customHeight="1" x14ac:dyDescent="0.35">
      <c r="A95" s="93" t="s">
        <v>280</v>
      </c>
      <c r="B95" s="99"/>
      <c r="C95" s="99"/>
      <c r="D95" s="99"/>
      <c r="E95" s="99"/>
      <c r="F95" s="135"/>
      <c r="G95" s="136" t="s">
        <v>281</v>
      </c>
      <c r="H95" s="115"/>
      <c r="I95" s="118"/>
      <c r="J95" s="99"/>
      <c r="K95" s="99"/>
      <c r="L95" s="96" t="s">
        <v>282</v>
      </c>
      <c r="M95" s="96"/>
      <c r="N95" s="97" t="s">
        <v>12</v>
      </c>
      <c r="O95" s="97"/>
      <c r="P95" s="98">
        <f>+'[1]GASTOSV5 (2)'!Y2665</f>
        <v>154241100000</v>
      </c>
    </row>
    <row r="96" spans="1:16" ht="19.5" customHeight="1" x14ac:dyDescent="0.35">
      <c r="A96" s="93" t="s">
        <v>283</v>
      </c>
      <c r="B96" s="99"/>
      <c r="C96" s="99"/>
      <c r="D96" s="99"/>
      <c r="E96" s="99"/>
      <c r="F96" s="137"/>
      <c r="G96" s="137"/>
      <c r="H96" s="138" t="s">
        <v>284</v>
      </c>
      <c r="I96" s="138"/>
      <c r="J96" s="138"/>
      <c r="K96" s="99"/>
      <c r="L96" s="96" t="s">
        <v>285</v>
      </c>
      <c r="M96" s="96"/>
      <c r="N96" s="97" t="s">
        <v>12</v>
      </c>
      <c r="O96" s="97"/>
      <c r="P96" s="98">
        <f>+'[1]GASTOSV5 (2)'!Y2683</f>
        <v>154241100000</v>
      </c>
    </row>
    <row r="97" spans="1:16" ht="19.5" customHeight="1" x14ac:dyDescent="0.35">
      <c r="A97" s="100" t="s">
        <v>286</v>
      </c>
      <c r="B97" s="101"/>
      <c r="C97" s="101"/>
      <c r="D97" s="55"/>
      <c r="E97" s="55"/>
      <c r="F97" s="139"/>
      <c r="G97" s="139"/>
      <c r="H97" s="139"/>
      <c r="I97" s="140"/>
      <c r="J97" s="140"/>
      <c r="K97" s="55" t="s">
        <v>287</v>
      </c>
      <c r="L97" s="102" t="s">
        <v>288</v>
      </c>
      <c r="M97" s="102"/>
      <c r="N97" s="58" t="s">
        <v>21</v>
      </c>
      <c r="O97" s="58"/>
      <c r="P97" s="103">
        <f>+'[1]GASTOSV5 (2)'!Y2694</f>
        <v>154241100000</v>
      </c>
    </row>
  </sheetData>
  <autoFilter ref="A6:P97" xr:uid="{00000000-0001-0000-04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3">
    <mergeCell ref="A1:L1"/>
    <mergeCell ref="A2:L2"/>
    <mergeCell ref="B6:K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INGRESOS</vt:lpstr>
      <vt:lpstr>GASTOS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MARIO CALZADA COCOMÁ</dc:creator>
  <cp:lastModifiedBy>JORGE MARIO CALZADA COCOMÁ</cp:lastModifiedBy>
  <dcterms:created xsi:type="dcterms:W3CDTF">2025-01-21T21:19:03Z</dcterms:created>
  <dcterms:modified xsi:type="dcterms:W3CDTF">2025-01-21T21:20:09Z</dcterms:modified>
</cp:coreProperties>
</file>