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archivosxm\FinancieraAdministrativa\GFciera\Ppto\Entes\ENTES 2025\Transparencia de la información\Versión Agosto PPTO 2026\"/>
    </mc:Choice>
  </mc:AlternateContent>
  <xr:revisionPtr revIDLastSave="0" documentId="8_{79205B1A-1E45-4228-821E-7600D067CA70}" xr6:coauthVersionLast="47" xr6:coauthVersionMax="47" xr10:uidLastSave="{00000000-0000-0000-0000-000000000000}"/>
  <bookViews>
    <workbookView xWindow="-110" yWindow="-110" windowWidth="19420" windowHeight="11500" xr2:uid="{65462287-7292-47C6-8287-2BF58B96A0AA}"/>
  </bookViews>
  <sheets>
    <sheet name="INGRESOS" sheetId="1" r:id="rId1"/>
    <sheet name="GASTO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123Graph_ATOTAL" hidden="1">[2]Resumen!#REF!</definedName>
    <definedName name="__123Graph_B" hidden="1">'[3]GIROS SITUAD.FISCAL- 2000'!#REF!</definedName>
    <definedName name="__123Graph_D" hidden="1">'[3]GIROS SITUAD.FISCAL- 2000'!#REF!</definedName>
    <definedName name="__123Graph_F" hidden="1">'[3]GIROS SITUAD.FISCAL- 2000'!#REF!</definedName>
    <definedName name="__123Graph_X" hidden="1">'[3]GIROS SITUAD.FISCAL- 2000'!#REF!</definedName>
    <definedName name="_a_" hidden="1">#N/A</definedName>
    <definedName name="_Fill" hidden="1">[4]TCN!$B$53:$W$53</definedName>
    <definedName name="_xlnm._FilterDatabase" localSheetId="1" hidden="1">GASTOS!$A$7:$P$97</definedName>
    <definedName name="_xlnm._FilterDatabase" localSheetId="0" hidden="1">INGRESOS!$Q$7:$Q$18</definedName>
    <definedName name="_Key1" hidden="1">[5]Resumen!$A$861</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[5]Resumen!$A$861:$C$862</definedName>
    <definedName name="_Table1_Out" hidden="1">[6]CARBOCOL!#REF!</definedName>
    <definedName name="_Table2_In2" hidden="1">[7]ANUAL1!#REF!</definedName>
    <definedName name="_Table2_Out" hidden="1">[6]CARBOCOL!#REF!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'[3]GIROS SITUAD.FISCAL- 2000'!#REF!</definedName>
    <definedName name="BLPH2" hidden="1">[8]EMBI!#REF!</definedName>
    <definedName name="BLPH3" hidden="1">[8]EMBI!#REF!</definedName>
    <definedName name="CUENTAS">[9]LISTAS_SGR!$B$3:$B$434</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[9]LISTAS_SGR!$O$3:$R$606</definedName>
    <definedName name="OEI">[9]LISTAS_SGR!$K$3:$M$18</definedName>
    <definedName name="RECURSOS">[9]LISTAS_SGR!$G$3:$I$5</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[9]LISTAS_SGR!$S$3:$U$5</definedName>
    <definedName name="TERCERO">[9]LISTAS_SGR!$W$3:$W$3895</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7" i="2" l="1"/>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5" i="2"/>
  <c r="Q18" i="1"/>
  <c r="Q17" i="1"/>
  <c r="Q16" i="1"/>
  <c r="Q15" i="1"/>
  <c r="Q14" i="1"/>
  <c r="Q13" i="1"/>
  <c r="Q12" i="1"/>
  <c r="Q11" i="1"/>
  <c r="Q10" i="1"/>
  <c r="Q9" i="1"/>
  <c r="Q8" i="1"/>
</calcChain>
</file>

<file path=xl/sharedStrings.xml><?xml version="1.0" encoding="utf-8"?>
<sst xmlns="http://schemas.openxmlformats.org/spreadsheetml/2006/main" count="493" uniqueCount="293">
  <si>
    <t>Sistema de Gestión y Control Interno SIGECI</t>
  </si>
  <si>
    <t>Macroproceso: Control fiscal macro</t>
  </si>
  <si>
    <t>Proceso: Análisis y Evaluación de las Finanzas Públicas</t>
  </si>
  <si>
    <t>Procedimiento para uniformar y centralizar la contabilidad de la ejecución del presupuesto general del sector público  
Formato Catálogo Integrado de Clasificación Presupuestal - INGRESOS</t>
  </si>
  <si>
    <t>Código: CMA -01- PR- 005 - FR -003</t>
  </si>
  <si>
    <t>Versión: V 1.1</t>
  </si>
  <si>
    <t>Fecha de publicación en el Aplicativo SIGECI: 18/07/2024</t>
  </si>
  <si>
    <t>Página: 1</t>
  </si>
  <si>
    <t>CICP Versión: 08</t>
  </si>
  <si>
    <t>Código Completo</t>
  </si>
  <si>
    <t>Nombre de la Cuenta</t>
  </si>
  <si>
    <t xml:space="preserve">Definición
</t>
  </si>
  <si>
    <t>Soporte Legal</t>
  </si>
  <si>
    <t>Tipo de cuenta</t>
  </si>
  <si>
    <t>Cambio</t>
  </si>
  <si>
    <t>Valor</t>
  </si>
  <si>
    <t>Ingresos</t>
  </si>
  <si>
    <t xml:space="preserve">Los ingresos son recursos monetarios recaudados en una vigencia fiscal por quienes corresponda administrarlos según la ley.
Se consideran ingresos las entradas de caja efectivas, en moneda nacional, que incrementan las disponibilidades para el gasto. </t>
  </si>
  <si>
    <t>-</t>
  </si>
  <si>
    <t>Agregación</t>
  </si>
  <si>
    <t>1.0</t>
  </si>
  <si>
    <t>Disponibilidad Inicial</t>
  </si>
  <si>
    <t>Corresponde al saldo de caja, bancos e inversiones temporales, excluyendo los dineros recaudados que pertenecen a terceros y, por los tanto, no tienen ningún efecto presupuestal. La disponibilidad inicial debe ser igual al valor de la disponibilidad final de la ejecución presupuestal de la vigencia inmediatamente anterior.</t>
  </si>
  <si>
    <t>Decreto 115 de 1196, artículo 12</t>
  </si>
  <si>
    <t>1.0.02</t>
  </si>
  <si>
    <t>Bancos</t>
  </si>
  <si>
    <t>Representa el valor de los fondos disponibles depositados en instituciones financieras.</t>
  </si>
  <si>
    <t>Tomado de Marco Normativo para Entidades de Gobierno, Catálogo General de Cuentas, CGN.</t>
  </si>
  <si>
    <t>Captura</t>
  </si>
  <si>
    <t>1.1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</si>
  <si>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</si>
  <si>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</si>
  <si>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Corte Constitucional, Sentencia C-423/1995.</t>
  </si>
  <si>
    <t>1.1.02.05.001.08</t>
  </si>
  <si>
    <t xml:space="preserve">Servicios prestados a las empresas y servicios de producción </t>
  </si>
  <si>
    <t>Son los ingresos asociados a la venta de servicios de investigación y desarrollo, servicios jurídicos y contables, servicios de consultoría, servicios de publicidad, servicios de impresión servicios de telecomunicaciones, servicios de limpieza, servicios de seguridad, servicios de mantenimiento, entre otros.</t>
  </si>
  <si>
    <t xml:space="preserve"> Clasificación Central de Productos (CPC Ver. 2.0)</t>
  </si>
  <si>
    <t>1.1.02.05.002.08</t>
  </si>
  <si>
    <t>1.2</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</si>
  <si>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</si>
  <si>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los cual difícilmente asegura su continuidad durante amplios periodos presupuestales” (Corte Constitucional, Sentencia C-1072 de 2002).</t>
  </si>
  <si>
    <t>1.2.03.04</t>
  </si>
  <si>
    <t>Inversiones patrimoniales no controladas</t>
  </si>
  <si>
    <t xml:space="preserve">Corresponde a los ingresos por concepto de las utilidades y dividendos de las EICE societarias, particulares que administran recursos públicos, incluyendo la cuantía que corresponde a las entidades de gobierno por su participación en el capital de la empresa </t>
  </si>
  <si>
    <t>1.2.05.03</t>
  </si>
  <si>
    <t>Valores distintos de acciones</t>
  </si>
  <si>
    <t>Corresponde a los ingresos por concepto de rendimientos de los valores distintos a las acciones. Los valores distintos a las acciones se definen como instrumentos financieros negociables, que sirven de evidencia de la obligación de liquidarlos mediante el suministro de efectivo.</t>
  </si>
  <si>
    <t>1.2.05.05</t>
  </si>
  <si>
    <t>Intereses por préstamos</t>
  </si>
  <si>
    <t>Corresponde a los ingresos por el concepto de intereses de fondos en préstamos que tienen las entidades de gobierno. Los intereses son una forma de renta de inversión cobradas por el acreedor del préstamo.</t>
  </si>
  <si>
    <t>1.2.09.03</t>
  </si>
  <si>
    <t>De personas naturales</t>
  </si>
  <si>
    <t>Ingresos por concepto de la amortización de préstamos realizados  a personas naturales.</t>
  </si>
  <si>
    <t>Procedimiento para uniformar y centralizar la contabilidad de la ejecución del presupuesto general del sector público  
Formato Catálogo Integrado de Clasificación Presupuestal - GASTOS</t>
  </si>
  <si>
    <t>Código: CMA -01- PR- 005 - FR -002</t>
  </si>
  <si>
    <t>CICP Versión 08</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</si>
  <si>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</si>
  <si>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</si>
  <si>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</si>
  <si>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</si>
  <si>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</si>
  <si>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</si>
  <si>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</si>
  <si>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</si>
  <si>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</si>
  <si>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</si>
  <si>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</si>
  <si>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</si>
  <si>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</si>
  <si>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</si>
  <si>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</si>
  <si>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</si>
  <si>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</si>
  <si>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</si>
  <si>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</si>
  <si>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</si>
  <si>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</si>
  <si>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</si>
  <si>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</si>
  <si>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</si>
  <si>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</si>
  <si>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</si>
  <si>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</si>
  <si>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</si>
  <si>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</si>
  <si>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</si>
  <si>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</si>
  <si>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</si>
  <si>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</si>
  <si>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</si>
  <si>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</si>
  <si>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</si>
  <si>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</si>
  <si>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</si>
  <si>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</si>
  <si>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</si>
  <si>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</si>
  <si>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</si>
  <si>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</si>
  <si>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</si>
  <si>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</si>
  <si>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</si>
  <si>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</si>
  <si>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</si>
  <si>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</si>
  <si>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</si>
  <si>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</si>
  <si>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</si>
  <si>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</si>
  <si>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</si>
  <si>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</si>
  <si>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2.1.1.01.02</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</si>
  <si>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</si>
  <si>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</si>
  <si>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</si>
  <si>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</si>
  <si>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</si>
  <si>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</si>
  <si>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</si>
  <si>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</si>
  <si>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</si>
  <si>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</si>
  <si>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</si>
  <si>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</si>
  <si>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</si>
  <si>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</si>
  <si>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Aportes a cajas de compensación familiar</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</si>
  <si>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</si>
  <si>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</si>
  <si>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</si>
  <si>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</si>
  <si>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</si>
  <si>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</si>
  <si>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</si>
  <si>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</si>
  <si>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</si>
  <si>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</si>
  <si>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</si>
  <si>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</si>
  <si>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</si>
  <si>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</si>
  <si>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</si>
  <si>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</si>
  <si>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</si>
  <si>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</si>
  <si>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</si>
  <si>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</si>
  <si>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</si>
  <si>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</si>
  <si>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</si>
  <si>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Decreto 1045 de 1978
Decreto 1919 de 2002</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</si>
  <si>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</si>
  <si>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</si>
  <si>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</si>
  <si>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</si>
  <si>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2.1.1.01.03.069</t>
  </si>
  <si>
    <t>Apoyo de sostenimiento aprendices bajo modalidad de contrato de aprendizaje</t>
  </si>
  <si>
    <t>Corresponde a las erogaciones como contraprestación por los servicios prestados por alumnos aprendices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</si>
  <si>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</si>
  <si>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</si>
  <si>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</si>
  <si>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</si>
  <si>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</si>
  <si>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</si>
  <si>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</si>
  <si>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</si>
  <si>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</si>
  <si>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</si>
  <si>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</si>
  <si>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</si>
  <si>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</si>
  <si>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</si>
  <si>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</si>
  <si>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</si>
  <si>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</si>
  <si>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</si>
  <si>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</si>
  <si>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</si>
  <si>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</si>
  <si>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2.1.2.02.01.003</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</si>
  <si>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</si>
  <si>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</si>
  <si>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</si>
  <si>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</si>
  <si>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</si>
  <si>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</si>
  <si>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Construcción y servicios de la construcción</t>
  </si>
  <si>
    <t>Son los gastos asociados a la adquisición de servicios de construcción como preparaciones de terreno, montaje de construcciones prefabricadas, instalaciones, servicios de terminación y acabados de edificios, entre otros.</t>
  </si>
  <si>
    <t>2.1.2.02.02.006</t>
  </si>
  <si>
    <t>Comercio y distribución; alojamiento; servicios de suministro de comidas y bebidas; servicios de transporte; y servicios de distribución de electricidad, gas y agua</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</si>
  <si>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</si>
  <si>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</si>
  <si>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Servicios financieros y servicios conexos; servicios inmobiliarios; y servicios de arrendamiento y leasing</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</si>
  <si>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</si>
  <si>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</si>
  <si>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</si>
  <si>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</si>
  <si>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</si>
  <si>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</si>
  <si>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2.1.3</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</si>
  <si>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</si>
  <si>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</si>
  <si>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</si>
  <si>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</si>
  <si>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</si>
  <si>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</si>
  <si>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</si>
  <si>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</si>
  <si>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</si>
  <si>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Traslado de dividendos</t>
  </si>
  <si>
    <t>Trasferencia en virtud de los beneficios generados por una empresa, a favor de socios dedicados a el suministro de electricidad, gas, vapor y aire acondicionado.</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</si>
  <si>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</si>
  <si>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</si>
  <si>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</si>
  <si>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</si>
  <si>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</si>
  <si>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</si>
  <si>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2.1.6.01.04</t>
  </si>
  <si>
    <t>A personas naturales</t>
  </si>
  <si>
    <t>Comprende los recursos financieros concedidos en calidad de préstamo a una persona natural para solventar sus necesidades de financiamiento</t>
  </si>
  <si>
    <t>2.1.6.01.04.002</t>
  </si>
  <si>
    <t>Crédito hipotecario para sus empleados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</si>
  <si>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</si>
  <si>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</si>
  <si>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</si>
  <si>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</si>
  <si>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</si>
  <si>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</si>
  <si>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</si>
  <si>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Impuesto sobre la renta y complementarios</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</si>
  <si>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</si>
  <si>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</si>
  <si>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2.1.8.01.14</t>
  </si>
  <si>
    <t>Gravamen a los movimientos financieros</t>
  </si>
  <si>
    <t>Gastos generados  a cargo de los usuarios del sistema financiero y de las entidades que lo conforman.</t>
  </si>
  <si>
    <t>Estatuto tributario art. 870</t>
  </si>
  <si>
    <t>2.1.8.01.54</t>
  </si>
  <si>
    <t>Impuesto de industria y comercio</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</si>
  <si>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</si>
  <si>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</si>
  <si>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2.1.8.04</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</si>
  <si>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</si>
  <si>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</si>
  <si>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</si>
  <si>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Cuota de fiscalización y auditaje</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</si>
  <si>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</si>
  <si>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</si>
  <si>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</si>
  <si>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</si>
  <si>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</si>
  <si>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</si>
  <si>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</si>
  <si>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</si>
  <si>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</si>
  <si>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</si>
  <si>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</si>
  <si>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2.3.1.01.01.001.04</t>
  </si>
  <si>
    <t>2.3.1.01.01.001.06</t>
  </si>
  <si>
    <t>2.3.1.01.01.001.07</t>
  </si>
  <si>
    <t>2.3.1.01.01.001.08</t>
  </si>
  <si>
    <t>2.3.1.01.01.001.08.02</t>
  </si>
  <si>
    <t>2.3.1.01.01.001.09</t>
  </si>
  <si>
    <t>Prima Técnica salarial</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</si>
  <si>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</si>
  <si>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</si>
  <si>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</si>
  <si>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</si>
  <si>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</si>
  <si>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</si>
  <si>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</si>
  <si>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</si>
  <si>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</si>
  <si>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2.3.1.01.03</t>
  </si>
  <si>
    <t>2.3.1.01.03.001</t>
  </si>
  <si>
    <t>2.3.1.01.03.001.01</t>
  </si>
  <si>
    <t>2.3.1.01.03.009</t>
  </si>
  <si>
    <t>2.3.1.01.03.117</t>
  </si>
  <si>
    <t>2.3.2</t>
  </si>
  <si>
    <t>2.3.2.01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</si>
  <si>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</si>
  <si>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</si>
  <si>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2.3.2.01.01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</si>
  <si>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</si>
  <si>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</si>
  <si>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2.3.2.01.01.005</t>
  </si>
  <si>
    <t>Otros activos fijos</t>
  </si>
  <si>
    <t>Es la adquisición de activos no mencionados en los rubros anteriores, a saber, recursos biológicos cultivados y productos de propiedad intelectual.</t>
  </si>
  <si>
    <t>2.3.2.01.01.005.02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</si>
  <si>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</si>
  <si>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</si>
  <si>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2.3.2.01.01.005.02.03.01.02</t>
  </si>
  <si>
    <t>Gastos de desarrollo</t>
  </si>
  <si>
    <t>Son los gastos asociados al desarrollo de programas de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</si>
</sst>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2">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8"/>
      <color theme="1"/>
      <name val="Arial"/>
      <family val="2"/>
    </font>
    <font>
      <b/>
      <sz val="11"/>
      <color rgb="FFFFFFFF"/>
      <name val="Arial"/>
      <family val="2"/>
    </font>
    <font>
      <b/>
      <sz val="10"/>
      <color rgb="FFFFFFFF"/>
      <name val="Arial"/>
      <family val="2"/>
    </font>
    <font>
      <sz val="12"/>
      <color theme="1"/>
      <name val="Calibri"/>
      <family val="2"/>
      <scheme val="minor"/>
    </font>
    <font>
      <b/>
      <sz val="10"/>
      <color theme="0"/>
      <name val="Arial"/>
      <family val="2"/>
    </font>
    <font>
      <b/>
      <sz val="10"/>
      <color rgb="FFFF0000"/>
      <name val="Arial"/>
      <family val="2"/>
    </font>
    <font>
      <sz val="10"/>
      <color rgb="FF000000"/>
      <name val="Arial"/>
      <family val="2"/>
    </font>
    <font>
      <sz val="10"/>
      <name val="Arial"/>
      <family val="2"/>
    </font>
    <font>
      <sz val="10"/>
      <color rgb="FFFF0000"/>
      <name val="Arial"/>
      <family val="2"/>
    </font>
    <font>
      <b/>
      <sz val="10"/>
      <name val="Arial"/>
      <family val="2"/>
    </font>
    <font>
      <b/>
      <sz val="10"/>
      <color rgb="FF000000"/>
      <name val="Arial"/>
      <family val="2"/>
    </font>
    <font>
      <sz val="9"/>
      <color theme="1"/>
      <name val="Tahoma"/>
      <family val="2"/>
    </font>
    <font>
      <sz val="10"/>
      <color theme="1"/>
      <name val="Arial"/>
      <family val="2"/>
    </font>
    <font>
      <sz val="10"/>
      <color theme="1"/>
      <name val="Calibri"/>
      <family val="2"/>
      <scheme val="minor"/>
    </font>
    <font>
      <b/>
      <sz val="16"/>
      <color theme="4" tint="-0.49995422223578601"/>
      <name val="Arial"/>
      <family val="2"/>
    </font>
    <font>
      <b/>
      <sz val="10"/>
      <color rgb="FF0070C0"/>
      <name val="Arial"/>
      <family val="2"/>
    </font>
    <font>
      <b/>
      <sz val="10"/>
      <color theme="1"/>
      <name val="Arial"/>
      <family val="2"/>
    </font>
    <font>
      <sz val="10"/>
      <name val="Arial Narrow"/>
      <family val="2"/>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rgb="FF000000"/>
      </patternFill>
    </fill>
    <fill>
      <patternFill patternType="solid">
        <fgColor rgb="FF1F4E78"/>
        <bgColor rgb="FF000000"/>
      </patternFill>
    </fill>
    <fill>
      <patternFill patternType="solid">
        <fgColor theme="8" tint="-0.499984740745262"/>
        <bgColor indexed="64"/>
      </patternFill>
    </fill>
    <fill>
      <patternFill patternType="solid">
        <fgColor rgb="FF2F75B5"/>
        <bgColor rgb="FF000000"/>
      </patternFill>
    </fill>
    <fill>
      <patternFill patternType="solid">
        <fgColor theme="8" tint="-0.249977111117893"/>
        <bgColor indexed="64"/>
      </patternFill>
    </fill>
    <fill>
      <patternFill patternType="solid">
        <fgColor rgb="FFFFFFFF"/>
        <bgColor rgb="FF000000"/>
      </patternFill>
    </fill>
    <fill>
      <patternFill patternType="solid">
        <fgColor theme="0"/>
        <bgColor rgb="FF000000"/>
      </patternFill>
    </fill>
    <fill>
      <patternFill patternType="solid">
        <fgColor rgb="FF002060"/>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FF"/>
        <bgColor indexed="64"/>
      </patternFill>
    </fill>
    <fill>
      <patternFill patternType="solid">
        <fgColor theme="5" tint="0.79998168889431442"/>
        <bgColor rgb="FF000000"/>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top style="thin">
        <color auto="1"/>
      </top>
      <bottom style="thin">
        <color auto="1"/>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theme="2"/>
      </left>
      <right style="thin">
        <color theme="2"/>
      </right>
      <top/>
      <bottom/>
      <diagonal/>
    </border>
    <border>
      <left style="thin">
        <color theme="2"/>
      </left>
      <right/>
      <top/>
      <bottom/>
      <diagonal/>
    </border>
    <border>
      <left/>
      <right style="thin">
        <color theme="2"/>
      </right>
      <top/>
      <bottom/>
      <diagonal/>
    </border>
  </borders>
  <cellStyleXfs count="7">
    <xf numFmtId="0" fontId="0" fillId="0" borderId="0"/>
    <xf numFmtId="43" fontId="1" fillId="0" borderId="0" applyFont="0" applyFill="0" applyBorder="0" applyAlignment="0" applyProtection="0"/>
    <xf numFmtId="0" fontId="7" fillId="0" borderId="0"/>
    <xf numFmtId="0" fontId="1" fillId="0" borderId="0"/>
    <xf numFmtId="164" fontId="21" fillId="0" borderId="0" applyFill="0">
      <alignment horizontal="center" vertical="center" wrapText="1"/>
    </xf>
    <xf numFmtId="1" fontId="21" fillId="2" borderId="0" applyFill="0">
      <alignment horizontal="center" vertical="center"/>
    </xf>
    <xf numFmtId="0" fontId="11" fillId="0" borderId="0"/>
  </cellStyleXfs>
  <cellXfs count="149">
    <xf numFmtId="0" fontId="0" fillId="0" borderId="0" xfId="0"/>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2" borderId="5"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9"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0" applyFont="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0" xfId="0" applyFont="1" applyFill="1" applyAlignment="1">
      <alignment horizontal="center" vertical="center"/>
    </xf>
    <xf numFmtId="0" fontId="5" fillId="4" borderId="15" xfId="0" applyFont="1" applyFill="1" applyBorder="1" applyAlignment="1">
      <alignment horizontal="center" vertical="center"/>
    </xf>
    <xf numFmtId="0" fontId="5" fillId="4" borderId="0" xfId="0" applyFont="1" applyFill="1" applyAlignment="1">
      <alignment horizontal="center" vertical="center"/>
    </xf>
    <xf numFmtId="0" fontId="6" fillId="5" borderId="16" xfId="0" applyFont="1" applyFill="1" applyBorder="1" applyAlignment="1">
      <alignment horizontal="left" vertical="center"/>
    </xf>
    <xf numFmtId="0" fontId="6" fillId="5" borderId="16" xfId="0" applyFont="1" applyFill="1" applyBorder="1" applyAlignment="1">
      <alignment vertical="center"/>
    </xf>
    <xf numFmtId="0" fontId="6" fillId="5" borderId="16" xfId="0" applyFont="1" applyFill="1" applyBorder="1" applyAlignment="1">
      <alignment horizontal="center" vertical="center"/>
    </xf>
    <xf numFmtId="164" fontId="8" fillId="6" borderId="16" xfId="2" applyNumberFormat="1" applyFont="1" applyFill="1" applyBorder="1" applyAlignment="1">
      <alignment horizontal="left" vertical="center"/>
    </xf>
    <xf numFmtId="165" fontId="6" fillId="5" borderId="16" xfId="1" applyNumberFormat="1" applyFont="1" applyFill="1" applyBorder="1" applyAlignment="1">
      <alignment horizontal="center" vertical="center"/>
    </xf>
    <xf numFmtId="0" fontId="6" fillId="7" borderId="16" xfId="0" applyFont="1" applyFill="1" applyBorder="1" applyAlignment="1">
      <alignment vertical="center"/>
    </xf>
    <xf numFmtId="0" fontId="6" fillId="7" borderId="16" xfId="0" applyFont="1" applyFill="1" applyBorder="1" applyAlignment="1">
      <alignment horizontal="center" vertical="center"/>
    </xf>
    <xf numFmtId="0" fontId="9" fillId="7" borderId="16" xfId="0" applyFont="1" applyFill="1" applyBorder="1" applyAlignment="1">
      <alignment horizontal="center" vertical="center"/>
    </xf>
    <xf numFmtId="0" fontId="8" fillId="8" borderId="16" xfId="2" applyFont="1" applyFill="1" applyBorder="1" applyAlignment="1">
      <alignment horizontal="left" vertical="center"/>
    </xf>
    <xf numFmtId="165" fontId="6" fillId="7" borderId="16" xfId="1" applyNumberFormat="1" applyFont="1" applyFill="1" applyBorder="1" applyAlignment="1">
      <alignment horizontal="center" vertical="center"/>
    </xf>
    <xf numFmtId="0" fontId="10" fillId="9" borderId="16" xfId="0" applyFont="1" applyFill="1" applyBorder="1" applyAlignment="1">
      <alignment vertical="center"/>
    </xf>
    <xf numFmtId="0" fontId="10" fillId="9" borderId="16" xfId="0" applyFont="1" applyFill="1" applyBorder="1" applyAlignment="1">
      <alignment horizontal="center" vertical="center"/>
    </xf>
    <xf numFmtId="0" fontId="11" fillId="9" borderId="16" xfId="0" applyFont="1" applyFill="1" applyBorder="1" applyAlignment="1">
      <alignment horizontal="left" vertical="center"/>
    </xf>
    <xf numFmtId="0" fontId="11" fillId="9" borderId="16" xfId="0" applyFont="1" applyFill="1" applyBorder="1" applyAlignment="1">
      <alignment vertical="center"/>
    </xf>
    <xf numFmtId="0" fontId="12" fillId="9" borderId="16" xfId="0" applyFont="1" applyFill="1" applyBorder="1" applyAlignment="1">
      <alignment vertical="center"/>
    </xf>
    <xf numFmtId="0" fontId="12" fillId="9" borderId="16" xfId="0" applyFont="1" applyFill="1" applyBorder="1" applyAlignment="1">
      <alignment horizontal="left" vertical="center"/>
    </xf>
    <xf numFmtId="0" fontId="11" fillId="2" borderId="16" xfId="0" applyFont="1" applyFill="1" applyBorder="1" applyAlignment="1">
      <alignment horizontal="left" vertical="center"/>
    </xf>
    <xf numFmtId="0" fontId="11" fillId="9" borderId="16" xfId="0" applyFont="1" applyFill="1" applyBorder="1" applyAlignment="1">
      <alignment horizontal="center" vertical="center"/>
    </xf>
    <xf numFmtId="165" fontId="11" fillId="9" borderId="16" xfId="1" applyNumberFormat="1" applyFont="1" applyFill="1" applyBorder="1" applyAlignment="1">
      <alignment horizontal="center" vertical="center"/>
    </xf>
    <xf numFmtId="164" fontId="11" fillId="2" borderId="16" xfId="3" applyNumberFormat="1" applyFont="1" applyFill="1" applyBorder="1" applyAlignment="1">
      <alignment horizontal="left" vertical="center"/>
    </xf>
    <xf numFmtId="0" fontId="6" fillId="7" borderId="16" xfId="0" applyFont="1" applyFill="1" applyBorder="1" applyAlignment="1">
      <alignment horizontal="left" vertical="center"/>
    </xf>
    <xf numFmtId="0" fontId="13" fillId="8" borderId="16" xfId="2" applyFont="1" applyFill="1" applyBorder="1" applyAlignment="1">
      <alignment horizontal="left" vertical="center"/>
    </xf>
    <xf numFmtId="0" fontId="10" fillId="10" borderId="16" xfId="0" applyFont="1" applyFill="1" applyBorder="1" applyAlignment="1">
      <alignment vertical="center"/>
    </xf>
    <xf numFmtId="0" fontId="14" fillId="10" borderId="16" xfId="0" applyFont="1" applyFill="1" applyBorder="1" applyAlignment="1">
      <alignment horizontal="center" vertical="center"/>
    </xf>
    <xf numFmtId="0" fontId="14" fillId="10" borderId="16" xfId="0" applyFont="1" applyFill="1" applyBorder="1" applyAlignment="1">
      <alignment vertical="center"/>
    </xf>
    <xf numFmtId="0" fontId="14" fillId="10" borderId="16" xfId="0" applyFont="1" applyFill="1" applyBorder="1" applyAlignment="1">
      <alignment horizontal="left" vertical="center"/>
    </xf>
    <xf numFmtId="0" fontId="11" fillId="10" borderId="16" xfId="0" applyFont="1" applyFill="1" applyBorder="1" applyAlignment="1">
      <alignment vertical="center"/>
    </xf>
    <xf numFmtId="0" fontId="10" fillId="10" borderId="16" xfId="0" applyFont="1" applyFill="1" applyBorder="1" applyAlignment="1">
      <alignment horizontal="center" vertical="center"/>
    </xf>
    <xf numFmtId="165" fontId="10" fillId="10" borderId="16" xfId="1" applyNumberFormat="1" applyFont="1" applyFill="1" applyBorder="1" applyAlignment="1">
      <alignment horizontal="center" vertical="center"/>
    </xf>
    <xf numFmtId="0" fontId="10" fillId="10" borderId="16" xfId="0" applyFont="1" applyFill="1" applyBorder="1" applyAlignment="1">
      <alignment horizontal="left" vertical="center"/>
    </xf>
    <xf numFmtId="0" fontId="10" fillId="9" borderId="0" xfId="0" applyFont="1" applyFill="1" applyAlignment="1">
      <alignment vertical="center"/>
    </xf>
    <xf numFmtId="0" fontId="10" fillId="9" borderId="0" xfId="0" applyFont="1" applyFill="1" applyAlignment="1">
      <alignment horizontal="center" vertical="center"/>
    </xf>
    <xf numFmtId="0" fontId="15" fillId="0" borderId="0" xfId="0" applyFont="1" applyAlignment="1">
      <alignment horizontal="justify" vertical="center"/>
    </xf>
    <xf numFmtId="0" fontId="2" fillId="2" borderId="10" xfId="0" applyFont="1" applyFill="1" applyBorder="1" applyAlignment="1">
      <alignment horizontal="center" vertical="center"/>
    </xf>
    <xf numFmtId="0" fontId="16" fillId="2" borderId="0" xfId="0" applyFont="1" applyFill="1" applyAlignment="1">
      <alignment vertical="center"/>
    </xf>
    <xf numFmtId="0" fontId="2" fillId="2" borderId="17"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8" xfId="0" applyFont="1" applyBorder="1" applyAlignment="1">
      <alignment vertical="center"/>
    </xf>
    <xf numFmtId="0" fontId="17" fillId="2" borderId="0" xfId="0" applyFont="1" applyFill="1"/>
    <xf numFmtId="0" fontId="18" fillId="2" borderId="0" xfId="0" applyFont="1" applyFill="1" applyAlignment="1">
      <alignment vertical="center"/>
    </xf>
    <xf numFmtId="0" fontId="16" fillId="2" borderId="0" xfId="0" applyFont="1" applyFill="1"/>
    <xf numFmtId="0" fontId="19" fillId="2" borderId="0" xfId="0" applyFont="1" applyFill="1" applyAlignment="1">
      <alignment vertical="center" wrapText="1"/>
    </xf>
    <xf numFmtId="0" fontId="16" fillId="0" borderId="0" xfId="0" applyFont="1" applyAlignment="1">
      <alignment horizontal="center" vertical="center"/>
    </xf>
    <xf numFmtId="165" fontId="16" fillId="2" borderId="0" xfId="1" applyNumberFormat="1" applyFont="1" applyFill="1" applyAlignment="1">
      <alignment vertical="center"/>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8" fillId="11" borderId="19" xfId="2" applyFont="1" applyFill="1" applyBorder="1" applyAlignment="1">
      <alignment horizontal="center" vertical="center"/>
    </xf>
    <xf numFmtId="164" fontId="8" fillId="11" borderId="20" xfId="2" applyNumberFormat="1" applyFont="1" applyFill="1" applyBorder="1" applyAlignment="1">
      <alignment horizontal="center" vertical="center"/>
    </xf>
    <xf numFmtId="164" fontId="8" fillId="11" borderId="0" xfId="2" applyNumberFormat="1" applyFont="1" applyFill="1" applyAlignment="1">
      <alignment horizontal="center" vertical="center"/>
    </xf>
    <xf numFmtId="164" fontId="8" fillId="11" borderId="21" xfId="2" applyNumberFormat="1" applyFont="1" applyFill="1" applyBorder="1" applyAlignment="1">
      <alignment horizontal="center" vertical="center"/>
    </xf>
    <xf numFmtId="0" fontId="8" fillId="11" borderId="19" xfId="0" applyFont="1" applyFill="1" applyBorder="1" applyAlignment="1">
      <alignment horizontal="center" vertical="center"/>
    </xf>
    <xf numFmtId="0" fontId="8" fillId="11" borderId="20" xfId="0" applyFont="1" applyFill="1" applyBorder="1" applyAlignment="1">
      <alignment horizontal="center" vertical="center"/>
    </xf>
    <xf numFmtId="0" fontId="8" fillId="12" borderId="16" xfId="0" applyFont="1" applyFill="1" applyBorder="1" applyAlignment="1">
      <alignment vertical="center"/>
    </xf>
    <xf numFmtId="164" fontId="8" fillId="12" borderId="16" xfId="2" applyNumberFormat="1" applyFont="1" applyFill="1" applyBorder="1" applyAlignment="1">
      <alignment horizontal="left" vertical="center"/>
    </xf>
    <xf numFmtId="0" fontId="16" fillId="12" borderId="16" xfId="0" applyFont="1" applyFill="1" applyBorder="1" applyAlignment="1">
      <alignment horizontal="left" vertical="center"/>
    </xf>
    <xf numFmtId="0" fontId="8" fillId="12" borderId="16" xfId="0" applyFont="1" applyFill="1" applyBorder="1" applyAlignment="1">
      <alignment horizontal="left" vertical="center"/>
    </xf>
    <xf numFmtId="0" fontId="8" fillId="12" borderId="16" xfId="0" applyFont="1" applyFill="1" applyBorder="1" applyAlignment="1">
      <alignment horizontal="center" vertical="center"/>
    </xf>
    <xf numFmtId="43" fontId="8" fillId="12" borderId="16" xfId="1" applyFont="1" applyFill="1" applyBorder="1" applyAlignment="1">
      <alignment horizontal="center" vertical="center"/>
    </xf>
    <xf numFmtId="0" fontId="8" fillId="13" borderId="16" xfId="0" applyFont="1" applyFill="1" applyBorder="1" applyAlignment="1">
      <alignment vertical="center"/>
    </xf>
    <xf numFmtId="0" fontId="16" fillId="13" borderId="16" xfId="0" applyFont="1" applyFill="1" applyBorder="1" applyAlignment="1">
      <alignment vertical="center"/>
    </xf>
    <xf numFmtId="164" fontId="8" fillId="13" borderId="16" xfId="2" applyNumberFormat="1" applyFont="1" applyFill="1" applyBorder="1" applyAlignment="1">
      <alignment horizontal="left" vertical="center"/>
    </xf>
    <xf numFmtId="0" fontId="16" fillId="13" borderId="16" xfId="0" applyFont="1" applyFill="1" applyBorder="1" applyAlignment="1">
      <alignment horizontal="left" vertical="center"/>
    </xf>
    <xf numFmtId="0" fontId="8" fillId="13" borderId="16" xfId="0" applyFont="1" applyFill="1" applyBorder="1" applyAlignment="1">
      <alignment horizontal="left" vertical="center"/>
    </xf>
    <xf numFmtId="0" fontId="8" fillId="13" borderId="16" xfId="0" applyFont="1" applyFill="1" applyBorder="1" applyAlignment="1">
      <alignment horizontal="center" vertical="center"/>
    </xf>
    <xf numFmtId="165" fontId="8" fillId="13" borderId="16" xfId="1" applyNumberFormat="1" applyFont="1" applyFill="1" applyBorder="1" applyAlignment="1">
      <alignment horizontal="center" vertical="center"/>
    </xf>
    <xf numFmtId="0" fontId="20" fillId="14" borderId="16" xfId="0" applyFont="1" applyFill="1" applyBorder="1" applyAlignment="1">
      <alignment vertical="center"/>
    </xf>
    <xf numFmtId="0" fontId="11" fillId="14" borderId="16" xfId="0" applyFont="1" applyFill="1" applyBorder="1" applyAlignment="1">
      <alignment vertical="center"/>
    </xf>
    <xf numFmtId="0" fontId="13" fillId="14" borderId="16" xfId="3" applyFont="1" applyFill="1" applyBorder="1" applyAlignment="1">
      <alignment horizontal="left" vertical="center" readingOrder="1"/>
    </xf>
    <xf numFmtId="0" fontId="11" fillId="14" borderId="16" xfId="0" applyFont="1" applyFill="1" applyBorder="1" applyAlignment="1">
      <alignment horizontal="left" vertical="center"/>
    </xf>
    <xf numFmtId="0" fontId="20" fillId="14" borderId="16" xfId="0" applyFont="1" applyFill="1" applyBorder="1" applyAlignment="1">
      <alignment horizontal="center" vertical="center"/>
    </xf>
    <xf numFmtId="165" fontId="20" fillId="14" borderId="16" xfId="1" applyNumberFormat="1" applyFont="1" applyFill="1" applyBorder="1" applyAlignment="1">
      <alignment horizontal="center" vertical="center"/>
    </xf>
    <xf numFmtId="0" fontId="11" fillId="2" borderId="0" xfId="0" applyFont="1" applyFill="1" applyAlignment="1">
      <alignment vertical="center"/>
    </xf>
    <xf numFmtId="0" fontId="20" fillId="15" borderId="16" xfId="0" applyFont="1" applyFill="1" applyBorder="1" applyAlignment="1">
      <alignment vertical="center"/>
    </xf>
    <xf numFmtId="0" fontId="20" fillId="15" borderId="16" xfId="0" applyFont="1" applyFill="1" applyBorder="1" applyAlignment="1">
      <alignment horizontal="left" vertical="center"/>
    </xf>
    <xf numFmtId="0" fontId="20" fillId="15" borderId="16" xfId="0" applyFont="1" applyFill="1" applyBorder="1" applyAlignment="1">
      <alignment horizontal="center" vertical="center"/>
    </xf>
    <xf numFmtId="165" fontId="20" fillId="15" borderId="16" xfId="1" applyNumberFormat="1" applyFont="1" applyFill="1" applyBorder="1" applyAlignment="1">
      <alignment horizontal="center" vertical="center"/>
    </xf>
    <xf numFmtId="0" fontId="20" fillId="2" borderId="0" xfId="0" applyFont="1" applyFill="1" applyAlignment="1">
      <alignment vertical="center"/>
    </xf>
    <xf numFmtId="0" fontId="20" fillId="16" borderId="16" xfId="0" applyFont="1" applyFill="1" applyBorder="1" applyAlignment="1">
      <alignment vertical="center"/>
    </xf>
    <xf numFmtId="0" fontId="20" fillId="17" borderId="16" xfId="0" applyFont="1" applyFill="1" applyBorder="1" applyAlignment="1">
      <alignment vertical="center"/>
    </xf>
    <xf numFmtId="0" fontId="20" fillId="17" borderId="16" xfId="0" applyFont="1" applyFill="1" applyBorder="1" applyAlignment="1">
      <alignment horizontal="left" vertical="center"/>
    </xf>
    <xf numFmtId="0" fontId="20" fillId="16" borderId="16" xfId="0" applyFont="1" applyFill="1" applyBorder="1" applyAlignment="1">
      <alignment horizontal="center" vertical="center"/>
    </xf>
    <xf numFmtId="165" fontId="20" fillId="16" borderId="16" xfId="1" applyNumberFormat="1" applyFont="1" applyFill="1" applyBorder="1" applyAlignment="1">
      <alignment horizontal="center" vertical="center"/>
    </xf>
    <xf numFmtId="0" fontId="20" fillId="16" borderId="16" xfId="0" applyFont="1" applyFill="1" applyBorder="1" applyAlignment="1">
      <alignment horizontal="left" vertical="center"/>
    </xf>
    <xf numFmtId="0" fontId="16" fillId="2" borderId="16" xfId="0" applyFont="1" applyFill="1" applyBorder="1" applyAlignment="1">
      <alignment vertical="center"/>
    </xf>
    <xf numFmtId="0" fontId="16" fillId="2" borderId="16" xfId="0" applyFont="1" applyFill="1" applyBorder="1" applyAlignment="1">
      <alignment horizontal="left" vertical="center"/>
    </xf>
    <xf numFmtId="0" fontId="16" fillId="2" borderId="16" xfId="0" applyFont="1" applyFill="1" applyBorder="1" applyAlignment="1">
      <alignment horizontal="center" vertical="center"/>
    </xf>
    <xf numFmtId="165" fontId="16" fillId="2" borderId="16" xfId="1" applyNumberFormat="1" applyFont="1" applyFill="1" applyBorder="1" applyAlignment="1">
      <alignment horizontal="center" vertical="center"/>
    </xf>
    <xf numFmtId="0" fontId="16" fillId="18" borderId="0" xfId="0" applyFont="1" applyFill="1" applyAlignment="1">
      <alignment vertical="center"/>
    </xf>
    <xf numFmtId="0" fontId="16" fillId="18" borderId="16" xfId="0" applyFont="1" applyFill="1" applyBorder="1" applyAlignment="1">
      <alignment horizontal="left" vertical="center"/>
    </xf>
    <xf numFmtId="0" fontId="11" fillId="0" borderId="16" xfId="0" applyFont="1" applyBorder="1" applyAlignment="1">
      <alignment horizontal="left" vertical="center"/>
    </xf>
    <xf numFmtId="0" fontId="11" fillId="9" borderId="16" xfId="0" applyFont="1" applyFill="1" applyBorder="1"/>
    <xf numFmtId="0" fontId="11" fillId="0" borderId="16" xfId="0" applyFont="1" applyBorder="1" applyAlignment="1">
      <alignment vertical="center"/>
    </xf>
    <xf numFmtId="0" fontId="11" fillId="18" borderId="16" xfId="0" applyFont="1" applyFill="1" applyBorder="1" applyAlignment="1">
      <alignment horizontal="center" vertical="center"/>
    </xf>
    <xf numFmtId="165" fontId="11" fillId="18" borderId="16" xfId="1" applyNumberFormat="1" applyFont="1" applyFill="1" applyBorder="1" applyAlignment="1">
      <alignment horizontal="center" vertical="center"/>
    </xf>
    <xf numFmtId="0" fontId="16" fillId="0" borderId="0" xfId="0" applyFont="1" applyAlignment="1">
      <alignment vertical="center"/>
    </xf>
    <xf numFmtId="0" fontId="20" fillId="16" borderId="16" xfId="3" applyFont="1" applyFill="1" applyBorder="1" applyAlignment="1">
      <alignment vertical="center"/>
    </xf>
    <xf numFmtId="0" fontId="13" fillId="2" borderId="0" xfId="0" applyFont="1" applyFill="1" applyAlignment="1">
      <alignment vertical="center"/>
    </xf>
    <xf numFmtId="0" fontId="20" fillId="16" borderId="16" xfId="3" applyFont="1" applyFill="1" applyBorder="1" applyAlignment="1">
      <alignment horizontal="left" vertical="center"/>
    </xf>
    <xf numFmtId="0" fontId="20" fillId="16" borderId="16" xfId="3" applyFont="1" applyFill="1" applyBorder="1" applyAlignment="1">
      <alignment horizontal="center" vertical="center"/>
    </xf>
    <xf numFmtId="164" fontId="20" fillId="16" borderId="16" xfId="3" applyNumberFormat="1" applyFont="1" applyFill="1" applyBorder="1" applyAlignment="1">
      <alignment horizontal="left" vertical="center"/>
    </xf>
    <xf numFmtId="164" fontId="16" fillId="2" borderId="16" xfId="4" applyFont="1" applyFill="1" applyBorder="1" applyAlignment="1">
      <alignment horizontal="left" vertical="center"/>
    </xf>
    <xf numFmtId="1" fontId="16" fillId="2" borderId="16" xfId="5" applyFont="1" applyFill="1" applyBorder="1" applyAlignment="1">
      <alignment horizontal="left" vertical="center"/>
    </xf>
    <xf numFmtId="0" fontId="16" fillId="2" borderId="16" xfId="3" applyFont="1" applyFill="1" applyBorder="1" applyAlignment="1">
      <alignment horizontal="left" vertical="center"/>
    </xf>
    <xf numFmtId="164" fontId="16" fillId="2" borderId="16" xfId="3" applyNumberFormat="1" applyFont="1" applyFill="1" applyBorder="1" applyAlignment="1">
      <alignment horizontal="left" vertical="center"/>
    </xf>
    <xf numFmtId="0" fontId="20" fillId="19" borderId="16" xfId="0" applyFont="1" applyFill="1" applyBorder="1" applyAlignment="1">
      <alignment vertical="center"/>
    </xf>
    <xf numFmtId="0" fontId="20" fillId="2" borderId="16" xfId="0" applyFont="1" applyFill="1" applyBorder="1" applyAlignment="1">
      <alignment horizontal="left" vertical="center"/>
    </xf>
    <xf numFmtId="0" fontId="20" fillId="2" borderId="16" xfId="0" applyFont="1" applyFill="1" applyBorder="1" applyAlignment="1">
      <alignment vertical="center"/>
    </xf>
    <xf numFmtId="0" fontId="13" fillId="0" borderId="0" xfId="0" applyFont="1" applyAlignment="1">
      <alignment vertical="center"/>
    </xf>
    <xf numFmtId="0" fontId="20" fillId="16" borderId="16" xfId="3" applyFont="1" applyFill="1" applyBorder="1" applyAlignment="1">
      <alignment horizontal="left" vertical="center" readingOrder="1"/>
    </xf>
    <xf numFmtId="1" fontId="20" fillId="16" borderId="16" xfId="3" applyNumberFormat="1" applyFont="1" applyFill="1" applyBorder="1" applyAlignment="1" applyProtection="1">
      <alignment horizontal="left" vertical="center"/>
      <protection hidden="1"/>
    </xf>
    <xf numFmtId="164" fontId="20" fillId="16" borderId="16" xfId="3" applyNumberFormat="1" applyFont="1" applyFill="1" applyBorder="1" applyAlignment="1" applyProtection="1">
      <alignment horizontal="left" vertical="center"/>
      <protection hidden="1"/>
    </xf>
    <xf numFmtId="164" fontId="20" fillId="16" borderId="16" xfId="4" applyFont="1" applyFill="1" applyBorder="1" applyAlignment="1">
      <alignment horizontal="left" vertical="center"/>
    </xf>
    <xf numFmtId="1" fontId="20" fillId="16" borderId="16" xfId="5" applyFont="1" applyFill="1" applyBorder="1" applyAlignment="1">
      <alignment horizontal="left" vertical="center"/>
    </xf>
    <xf numFmtId="0" fontId="20" fillId="16" borderId="16" xfId="3" applyFont="1" applyFill="1" applyBorder="1" applyAlignment="1" applyProtection="1">
      <alignment horizontal="left" vertical="center"/>
      <protection hidden="1"/>
    </xf>
    <xf numFmtId="0" fontId="20" fillId="16" borderId="16" xfId="6" applyFont="1" applyFill="1" applyBorder="1" applyAlignment="1" applyProtection="1">
      <alignment horizontal="left" vertical="center"/>
      <protection hidden="1"/>
    </xf>
    <xf numFmtId="0" fontId="16" fillId="2" borderId="16" xfId="3" applyFont="1" applyFill="1" applyBorder="1" applyAlignment="1" applyProtection="1">
      <alignment vertical="center"/>
      <protection hidden="1"/>
    </xf>
    <xf numFmtId="0" fontId="16" fillId="2" borderId="16" xfId="6" applyFont="1" applyFill="1" applyBorder="1" applyAlignment="1" applyProtection="1">
      <alignment horizontal="left" vertical="center"/>
      <protection hidden="1"/>
    </xf>
    <xf numFmtId="0" fontId="16" fillId="0" borderId="0" xfId="0" applyFont="1" applyAlignment="1">
      <alignment horizontal="left" vertical="center"/>
    </xf>
    <xf numFmtId="0" fontId="16" fillId="0" borderId="0" xfId="0" applyFont="1" applyAlignment="1">
      <alignment horizontal="left" vertical="center" wrapText="1"/>
    </xf>
  </cellXfs>
  <cellStyles count="7">
    <cellStyle name="Millares" xfId="1" builtinId="3"/>
    <cellStyle name="Nivel 1,2.3,5,6,9" xfId="4" xr:uid="{A5040A21-A850-4C53-9839-C0A5F6430719}"/>
    <cellStyle name="Nivel 7" xfId="5" xr:uid="{1FB08862-93D4-4B4A-8F8B-384235ED189A}"/>
    <cellStyle name="Normal" xfId="0" builtinId="0"/>
    <cellStyle name="Normal 2" xfId="2" xr:uid="{472FD7BF-BCF6-4C2D-A454-7126DD76095E}"/>
    <cellStyle name="Normal 2 2" xfId="3" xr:uid="{9A10BB47-08A0-4357-AB9C-388A4D3B1BDF}"/>
    <cellStyle name="Normal 4" xfId="6" xr:uid="{F8CC3744-2735-46AD-AB4F-233A96E9D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1318846</xdr:colOff>
      <xdr:row>2</xdr:row>
      <xdr:rowOff>359899</xdr:rowOff>
    </xdr:to>
    <xdr:pic>
      <xdr:nvPicPr>
        <xdr:cNvPr id="2" name="Imagen 1">
          <a:extLst>
            <a:ext uri="{FF2B5EF4-FFF2-40B4-BE49-F238E27FC236}">
              <a16:creationId xmlns:a16="http://schemas.microsoft.com/office/drawing/2014/main" id="{F14ECFF2-2BAC-4CE4-92FC-67AB24C07D44}"/>
            </a:ext>
          </a:extLst>
        </xdr:cNvPr>
        <xdr:cNvPicPr>
          <a:picLocks noChangeAspect="1"/>
        </xdr:cNvPicPr>
      </xdr:nvPicPr>
      <xdr:blipFill>
        <a:blip xmlns:r="http://schemas.openxmlformats.org/officeDocument/2006/relationships" r:embed="rId1"/>
        <a:stretch>
          <a:fillRect/>
        </a:stretch>
      </xdr:blipFill>
      <xdr:spPr>
        <a:xfrm>
          <a:off x="345281" y="0"/>
          <a:ext cx="973565" cy="778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1318846</xdr:colOff>
      <xdr:row>2</xdr:row>
      <xdr:rowOff>265209</xdr:rowOff>
    </xdr:to>
    <xdr:pic>
      <xdr:nvPicPr>
        <xdr:cNvPr id="2" name="Imagen 1">
          <a:extLst>
            <a:ext uri="{FF2B5EF4-FFF2-40B4-BE49-F238E27FC236}">
              <a16:creationId xmlns:a16="http://schemas.microsoft.com/office/drawing/2014/main" id="{2C73F796-D209-4BE7-99C4-28914A4B4FBE}"/>
            </a:ext>
          </a:extLst>
        </xdr:cNvPr>
        <xdr:cNvPicPr>
          <a:picLocks noChangeAspect="1"/>
        </xdr:cNvPicPr>
      </xdr:nvPicPr>
      <xdr:blipFill>
        <a:blip xmlns:r="http://schemas.openxmlformats.org/officeDocument/2006/relationships" r:embed="rId1"/>
        <a:stretch>
          <a:fillRect/>
        </a:stretch>
      </xdr:blipFill>
      <xdr:spPr>
        <a:xfrm>
          <a:off x="345281" y="0"/>
          <a:ext cx="973565" cy="7732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rchivosxm\FinancieraAdministrativa\GFciera\Ppto\Entes\ENTES%202025\Transparencia%20de%20la%20informaci&#243;n\Versi&#243;n%20Agosto%20PPTO%202026\Reporte%20Bot&#243;n%20de%20transparencia%202026.xlsx" TargetMode="External"/><Relationship Id="rId1" Type="http://schemas.openxmlformats.org/officeDocument/2006/relationships/externalLinkPath" Target="Reporte%20Bot&#243;n%20de%20transparencia%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HIS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Documents%20and%20Settings/sherreno/Configuraci&#243;n%20local/Archivos%20temporales%20de%20Internet/OLK3/COSTOS%20Y%20RECURSOS%20EDUCACION%20BASIC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ITC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E/LAR/MEGHA/2005/Plan%20Financiero%202005/BPene27-2000AJUSTE%20IMPO%20DEUDA%20B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MODCARB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STORE%20N%20GO/Presentaci&#243;n%20Presupuesto/MODCAF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MI%20EQUIPO/Dropbox/Proyecto%20presupuesto/Catalogos/Gastos%20personales%20y%20generales/mh-snassa01/mhcp$/AGL/bono%202002/analisis%20bon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ngenrep.sharepoint.com/Users/lypoveda/Downloads/Ayuda_CGR_SGR_SEGUNDO_NIVEL_jul_2018%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GASTOS"/>
      <sheetName val="INGRESOS V8"/>
      <sheetName val="GASTOS V8"/>
    </sheetNames>
    <sheetDataSet>
      <sheetData sheetId="0"/>
      <sheetData sheetId="1"/>
      <sheetData sheetId="2">
        <row r="8">
          <cell r="Z8">
            <v>510782113811</v>
          </cell>
        </row>
        <row r="9">
          <cell r="Z9">
            <v>34365131155</v>
          </cell>
        </row>
        <row r="11">
          <cell r="Z11">
            <v>34365131155</v>
          </cell>
        </row>
        <row r="13">
          <cell r="Z13">
            <v>467649102250</v>
          </cell>
        </row>
        <row r="550">
          <cell r="Z550">
            <v>458755598567</v>
          </cell>
        </row>
        <row r="562">
          <cell r="Z562">
            <v>8893503683</v>
          </cell>
        </row>
        <row r="914">
          <cell r="Z914">
            <v>8767880406</v>
          </cell>
        </row>
        <row r="946">
          <cell r="Z946">
            <v>1716653160</v>
          </cell>
        </row>
        <row r="954">
          <cell r="Z954">
            <v>2546897411</v>
          </cell>
        </row>
        <row r="956">
          <cell r="Z956">
            <v>26152164</v>
          </cell>
        </row>
        <row r="1030">
          <cell r="Z1030">
            <v>4478177671</v>
          </cell>
        </row>
      </sheetData>
      <sheetData sheetId="3">
        <row r="8">
          <cell r="Y8">
            <v>483622064516</v>
          </cell>
        </row>
        <row r="9">
          <cell r="Y9">
            <v>265763197576</v>
          </cell>
        </row>
        <row r="10">
          <cell r="Y10">
            <v>93799290060</v>
          </cell>
        </row>
        <row r="11">
          <cell r="Y11">
            <v>92123375150</v>
          </cell>
        </row>
        <row r="12">
          <cell r="Y12">
            <v>54468490046</v>
          </cell>
        </row>
        <row r="13">
          <cell r="Y13">
            <v>54468490046</v>
          </cell>
        </row>
        <row r="14">
          <cell r="Y14">
            <v>37666131414</v>
          </cell>
        </row>
        <row r="15">
          <cell r="Y15">
            <v>1274427547</v>
          </cell>
        </row>
        <row r="17">
          <cell r="Y17">
            <v>2053864560</v>
          </cell>
        </row>
        <row r="19">
          <cell r="Y19">
            <v>3032758262</v>
          </cell>
        </row>
        <row r="20">
          <cell r="Y20">
            <v>406524171</v>
          </cell>
        </row>
        <row r="21">
          <cell r="Y21">
            <v>2386592167</v>
          </cell>
        </row>
        <row r="23">
          <cell r="Y23">
            <v>2386592167</v>
          </cell>
        </row>
        <row r="26">
          <cell r="Y26">
            <v>6323384112</v>
          </cell>
        </row>
        <row r="27">
          <cell r="Y27">
            <v>1324807813</v>
          </cell>
        </row>
        <row r="83">
          <cell r="Y83">
            <v>17879115664</v>
          </cell>
        </row>
        <row r="84">
          <cell r="Y84">
            <v>6823192214</v>
          </cell>
        </row>
        <row r="85">
          <cell r="Y85">
            <v>3828537318</v>
          </cell>
        </row>
        <row r="86">
          <cell r="Y86">
            <v>3206169459</v>
          </cell>
        </row>
        <row r="87">
          <cell r="Y87">
            <v>1961436908</v>
          </cell>
        </row>
        <row r="88">
          <cell r="Y88">
            <v>249424369</v>
          </cell>
        </row>
        <row r="89">
          <cell r="Y89">
            <v>1086213237</v>
          </cell>
        </row>
        <row r="90">
          <cell r="Y90">
            <v>724142159</v>
          </cell>
        </row>
        <row r="104">
          <cell r="Y104">
            <v>19775769440</v>
          </cell>
        </row>
        <row r="105">
          <cell r="Y105">
            <v>2682051818</v>
          </cell>
        </row>
        <row r="106">
          <cell r="Y106">
            <v>2682051818</v>
          </cell>
        </row>
        <row r="118">
          <cell r="Y118">
            <v>15248324210</v>
          </cell>
        </row>
        <row r="180">
          <cell r="Y180">
            <v>537120000</v>
          </cell>
        </row>
        <row r="228">
          <cell r="Y228">
            <v>1308273412</v>
          </cell>
        </row>
        <row r="251">
          <cell r="Y251">
            <v>1675914910</v>
          </cell>
        </row>
        <row r="252">
          <cell r="Y252">
            <v>1675914910</v>
          </cell>
        </row>
        <row r="253">
          <cell r="Y253">
            <v>1675914910</v>
          </cell>
        </row>
        <row r="254">
          <cell r="Y254">
            <v>1675914910</v>
          </cell>
        </row>
        <row r="466">
          <cell r="Y466">
            <v>81248282928</v>
          </cell>
        </row>
        <row r="637">
          <cell r="Y637">
            <v>81248282928</v>
          </cell>
        </row>
        <row r="638">
          <cell r="Y638">
            <v>3022432</v>
          </cell>
        </row>
        <row r="642">
          <cell r="Y642">
            <v>3022432</v>
          </cell>
        </row>
        <row r="650">
          <cell r="Y650">
            <v>81245260496</v>
          </cell>
        </row>
        <row r="651">
          <cell r="Y651">
            <v>422838000</v>
          </cell>
        </row>
        <row r="652">
          <cell r="Y652">
            <v>904540456</v>
          </cell>
        </row>
        <row r="653">
          <cell r="Y653">
            <v>8698032661</v>
          </cell>
        </row>
        <row r="654">
          <cell r="Y654">
            <v>64093324740</v>
          </cell>
        </row>
        <row r="655">
          <cell r="Y655">
            <v>7126524639</v>
          </cell>
        </row>
        <row r="659">
          <cell r="Y659">
            <v>7041148926</v>
          </cell>
        </row>
        <row r="687">
          <cell r="Y687">
            <v>7041148926</v>
          </cell>
        </row>
        <row r="746">
          <cell r="Y746">
            <v>7041148926</v>
          </cell>
        </row>
        <row r="747">
          <cell r="Y747">
            <v>7041148926</v>
          </cell>
        </row>
        <row r="1925">
          <cell r="Y1925">
            <v>4077048327</v>
          </cell>
        </row>
        <row r="1926">
          <cell r="Y1926">
            <v>4077048327</v>
          </cell>
        </row>
        <row r="1930">
          <cell r="Y1930">
            <v>4077048327</v>
          </cell>
        </row>
        <row r="1932">
          <cell r="Y1932">
            <v>4077048327</v>
          </cell>
        </row>
        <row r="1990">
          <cell r="Y1990">
            <v>79597427335</v>
          </cell>
        </row>
        <row r="1991">
          <cell r="Y1991">
            <v>76716427363</v>
          </cell>
        </row>
        <row r="1992">
          <cell r="Y1992">
            <v>19396518067</v>
          </cell>
        </row>
        <row r="2005">
          <cell r="Y2005">
            <v>54453571979</v>
          </cell>
        </row>
        <row r="2009">
          <cell r="Y2009">
            <v>2866337317</v>
          </cell>
        </row>
        <row r="2029">
          <cell r="Y2029">
            <v>2880999972</v>
          </cell>
        </row>
        <row r="2030">
          <cell r="Y2030">
            <v>2880999972</v>
          </cell>
        </row>
        <row r="2182">
          <cell r="Y2182">
            <v>217858866940</v>
          </cell>
        </row>
        <row r="2183">
          <cell r="Y2183">
            <v>37080000013</v>
          </cell>
        </row>
        <row r="2184">
          <cell r="Y2184">
            <v>37080000013</v>
          </cell>
        </row>
        <row r="2185">
          <cell r="Y2185">
            <v>22874249561</v>
          </cell>
        </row>
        <row r="2186">
          <cell r="Y2186">
            <v>22874249561</v>
          </cell>
        </row>
        <row r="2187">
          <cell r="Y2187">
            <v>17664072143</v>
          </cell>
        </row>
        <row r="2188">
          <cell r="Y2188">
            <v>581021840</v>
          </cell>
        </row>
        <row r="2190">
          <cell r="Y2190">
            <v>925793341</v>
          </cell>
        </row>
        <row r="2192">
          <cell r="Y2192">
            <v>809677043</v>
          </cell>
        </row>
        <row r="2193">
          <cell r="Y2193">
            <v>186798470</v>
          </cell>
        </row>
        <row r="2194">
          <cell r="Y2194">
            <v>1076678487</v>
          </cell>
        </row>
        <row r="2196">
          <cell r="Y2196">
            <v>1076678487</v>
          </cell>
        </row>
        <row r="2197">
          <cell r="Y2197">
            <v>1630208237</v>
          </cell>
        </row>
        <row r="2254">
          <cell r="Y2254">
            <v>6634372041</v>
          </cell>
        </row>
        <row r="2255">
          <cell r="Y2255">
            <v>2702585041</v>
          </cell>
        </row>
        <row r="2256">
          <cell r="Y2256">
            <v>1514175891</v>
          </cell>
        </row>
        <row r="2257">
          <cell r="Y2257">
            <v>843413205</v>
          </cell>
        </row>
        <row r="2258">
          <cell r="Y2258">
            <v>768910462</v>
          </cell>
        </row>
        <row r="2259">
          <cell r="Y2259">
            <v>99532456</v>
          </cell>
        </row>
        <row r="2260">
          <cell r="Y2260">
            <v>423452992</v>
          </cell>
        </row>
        <row r="2261">
          <cell r="Y2261">
            <v>282301994</v>
          </cell>
        </row>
        <row r="2265">
          <cell r="Y2265">
            <v>7571378411</v>
          </cell>
        </row>
        <row r="2266">
          <cell r="Y2266">
            <v>1256253901</v>
          </cell>
        </row>
        <row r="2267">
          <cell r="Y2267">
            <v>1256253901</v>
          </cell>
        </row>
        <row r="2278">
          <cell r="Y2278">
            <v>5718898897</v>
          </cell>
        </row>
        <row r="2388">
          <cell r="Y2388">
            <v>596225613</v>
          </cell>
        </row>
        <row r="2625">
          <cell r="Y2625">
            <v>180778866927</v>
          </cell>
        </row>
        <row r="2626">
          <cell r="Y2626">
            <v>180778866927</v>
          </cell>
        </row>
        <row r="2627">
          <cell r="Y2627">
            <v>180778866927</v>
          </cell>
        </row>
        <row r="2755">
          <cell r="Y2755">
            <v>180778866927</v>
          </cell>
        </row>
        <row r="2773">
          <cell r="Y2773">
            <v>180778866927</v>
          </cell>
        </row>
        <row r="2784">
          <cell r="Y2784">
            <v>180778866927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OS SITUAD.FISCAL- 2000"/>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BOCOL"/>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UAL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BI"/>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tálogo Conceptos"/>
      <sheetName val="Glosario términos"/>
      <sheetName val="Tutorial"/>
      <sheetName val="SGR_PROGRAMACION_DE_INGRESOS"/>
      <sheetName val="SGR_EJECUCION_DE_INGRESOS"/>
      <sheetName val="SGR_PROGRAMACION_DE_GASTOS"/>
      <sheetName val="SGR_EJECUCION_DE_GASTOS"/>
      <sheetName val="Mensajes Validación"/>
      <sheetName val="LISTAS_SGR"/>
      <sheetName val="LISTA_RECURSOS"/>
      <sheetName val="LISTA_ORIGENES_ESPECÍFIC"/>
      <sheetName val="LISTA_DESTINACION_RECURSO"/>
      <sheetName val="SITUACIÓN_FONDOS"/>
      <sheetName val="TERCE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E952-8C36-42A8-8C14-41F5E1606F3C}">
  <sheetPr>
    <tabColor rgb="FF92D050"/>
  </sheetPr>
  <dimension ref="A1:Q113"/>
  <sheetViews>
    <sheetView showGridLines="0" tabSelected="1" zoomScale="50" zoomScaleNormal="50" workbookViewId="0">
      <pane ySplit="7" topLeftCell="A8" activePane="bottomLeft" state="frozen"/>
      <selection activeCell="M27" sqref="M27"/>
      <selection pane="bottomLeft" activeCell="L19" sqref="L19"/>
    </sheetView>
  </sheetViews>
  <sheetFormatPr baseColWidth="10" defaultColWidth="11.453125" defaultRowHeight="16.5" customHeight="1"/>
  <cols>
    <col min="1" max="1" width="25.453125" style="6" bestFit="1" customWidth="1"/>
    <col min="2" max="2" width="3" style="6" customWidth="1"/>
    <col min="3" max="3" width="2.81640625" style="6" customWidth="1"/>
    <col min="4" max="5" width="3.453125" style="6" customWidth="1"/>
    <col min="6" max="6" width="3" style="6" customWidth="1"/>
    <col min="7" max="7" width="3.7265625" style="6" customWidth="1"/>
    <col min="8" max="9" width="3.1796875" style="6" customWidth="1"/>
    <col min="10" max="10" width="3.453125" style="6" customWidth="1"/>
    <col min="11" max="11" width="11.453125" style="6"/>
    <col min="12" max="12" width="43" style="6" customWidth="1"/>
    <col min="13" max="13" width="44.1796875" style="6" customWidth="1"/>
    <col min="14" max="14" width="33.26953125" style="6" customWidth="1"/>
    <col min="15" max="15" width="20.81640625" style="21" bestFit="1" customWidth="1"/>
    <col min="16" max="17" width="20.26953125" style="21" customWidth="1"/>
    <col min="18" max="16384" width="11.453125" style="6"/>
  </cols>
  <sheetData>
    <row r="1" spans="1:17" ht="16.5" customHeight="1" thickBot="1">
      <c r="A1" s="1"/>
      <c r="B1" s="2" t="s">
        <v>0</v>
      </c>
      <c r="C1" s="3"/>
      <c r="D1" s="3"/>
      <c r="E1" s="3"/>
      <c r="F1" s="3"/>
      <c r="G1" s="3"/>
      <c r="H1" s="3"/>
      <c r="I1" s="3"/>
      <c r="J1" s="3"/>
      <c r="K1" s="3"/>
      <c r="L1" s="3"/>
      <c r="M1" s="3"/>
      <c r="N1" s="3"/>
      <c r="O1" s="3"/>
      <c r="P1" s="4"/>
      <c r="Q1" s="5"/>
    </row>
    <row r="2" spans="1:17" ht="16.5" customHeight="1" thickBot="1">
      <c r="A2" s="7"/>
      <c r="B2" s="8" t="s">
        <v>1</v>
      </c>
      <c r="C2" s="9"/>
      <c r="D2" s="9"/>
      <c r="E2" s="9"/>
      <c r="F2" s="9"/>
      <c r="G2" s="9"/>
      <c r="H2" s="9"/>
      <c r="I2" s="9"/>
      <c r="J2" s="9"/>
      <c r="K2" s="9"/>
      <c r="L2" s="10"/>
      <c r="M2" s="11" t="s">
        <v>2</v>
      </c>
      <c r="N2" s="12"/>
      <c r="O2" s="12"/>
      <c r="P2" s="13"/>
      <c r="Q2" s="5"/>
    </row>
    <row r="3" spans="1:17" ht="34.5" customHeight="1" thickBot="1">
      <c r="A3" s="7"/>
      <c r="B3" s="11" t="s">
        <v>3</v>
      </c>
      <c r="C3" s="12"/>
      <c r="D3" s="12"/>
      <c r="E3" s="12"/>
      <c r="F3" s="12"/>
      <c r="G3" s="12"/>
      <c r="H3" s="12"/>
      <c r="I3" s="12"/>
      <c r="J3" s="12"/>
      <c r="K3" s="12"/>
      <c r="L3" s="12"/>
      <c r="M3" s="12"/>
      <c r="N3" s="12"/>
      <c r="O3" s="12"/>
      <c r="P3" s="13"/>
      <c r="Q3" s="5"/>
    </row>
    <row r="4" spans="1:17" ht="24.75" customHeight="1" thickBot="1">
      <c r="A4" s="14"/>
      <c r="B4" s="15" t="s">
        <v>4</v>
      </c>
      <c r="C4" s="16"/>
      <c r="D4" s="16"/>
      <c r="E4" s="16"/>
      <c r="F4" s="16"/>
      <c r="G4" s="16"/>
      <c r="H4" s="16"/>
      <c r="I4" s="16"/>
      <c r="J4" s="16"/>
      <c r="K4" s="17"/>
      <c r="L4" s="18" t="s">
        <v>5</v>
      </c>
      <c r="M4" s="19" t="s">
        <v>6</v>
      </c>
      <c r="N4" s="20"/>
      <c r="O4" s="2" t="s">
        <v>7</v>
      </c>
      <c r="P4" s="4"/>
      <c r="Q4" s="5"/>
    </row>
    <row r="5" spans="1:17" ht="16.5" customHeight="1" thickBot="1"/>
    <row r="6" spans="1:17" ht="16.5" customHeight="1">
      <c r="A6" s="22" t="s">
        <v>8</v>
      </c>
      <c r="B6" s="23"/>
      <c r="C6" s="23"/>
      <c r="D6" s="23"/>
      <c r="E6" s="23"/>
      <c r="F6" s="23"/>
      <c r="G6" s="23"/>
      <c r="H6" s="23"/>
      <c r="I6" s="23"/>
      <c r="J6" s="23"/>
      <c r="K6" s="23"/>
      <c r="L6" s="23"/>
      <c r="M6" s="23"/>
      <c r="N6" s="23"/>
      <c r="O6" s="23"/>
      <c r="P6" s="24"/>
      <c r="Q6" s="5"/>
    </row>
    <row r="7" spans="1:17" ht="16.5" customHeight="1">
      <c r="A7" s="25" t="s">
        <v>9</v>
      </c>
      <c r="B7" s="26" t="s">
        <v>10</v>
      </c>
      <c r="C7" s="27"/>
      <c r="D7" s="27"/>
      <c r="E7" s="27"/>
      <c r="F7" s="27"/>
      <c r="G7" s="27"/>
      <c r="H7" s="27"/>
      <c r="I7" s="27"/>
      <c r="J7" s="27"/>
      <c r="K7" s="27"/>
      <c r="L7" s="28"/>
      <c r="M7" s="25" t="s">
        <v>11</v>
      </c>
      <c r="N7" s="25" t="s">
        <v>12</v>
      </c>
      <c r="O7" s="25" t="s">
        <v>13</v>
      </c>
      <c r="P7" s="29" t="s">
        <v>14</v>
      </c>
      <c r="Q7" s="29" t="s">
        <v>15</v>
      </c>
    </row>
    <row r="8" spans="1:17" ht="16.5" customHeight="1">
      <c r="A8" s="30">
        <v>1</v>
      </c>
      <c r="B8" s="31" t="s">
        <v>16</v>
      </c>
      <c r="C8" s="31"/>
      <c r="D8" s="31"/>
      <c r="E8" s="32"/>
      <c r="F8" s="32"/>
      <c r="G8" s="32"/>
      <c r="H8" s="32"/>
      <c r="I8" s="32"/>
      <c r="J8" s="32"/>
      <c r="K8" s="32"/>
      <c r="L8" s="32"/>
      <c r="M8" s="31" t="s">
        <v>17</v>
      </c>
      <c r="N8" s="33" t="s">
        <v>18</v>
      </c>
      <c r="O8" s="32" t="s">
        <v>19</v>
      </c>
      <c r="P8" s="32"/>
      <c r="Q8" s="34">
        <f>+'[1]INGRESOS V8'!Z8</f>
        <v>510782113811</v>
      </c>
    </row>
    <row r="9" spans="1:17" ht="16.5" customHeight="1">
      <c r="A9" s="35" t="s">
        <v>20</v>
      </c>
      <c r="B9" s="36"/>
      <c r="C9" s="35" t="s">
        <v>21</v>
      </c>
      <c r="D9" s="35"/>
      <c r="E9" s="35"/>
      <c r="F9" s="37"/>
      <c r="G9" s="37"/>
      <c r="H9" s="37"/>
      <c r="I9" s="37"/>
      <c r="J9" s="37"/>
      <c r="K9" s="37"/>
      <c r="L9" s="37"/>
      <c r="M9" s="35" t="s">
        <v>22</v>
      </c>
      <c r="N9" s="38" t="s">
        <v>23</v>
      </c>
      <c r="O9" s="36" t="s">
        <v>19</v>
      </c>
      <c r="P9" s="36"/>
      <c r="Q9" s="39">
        <f>+'[1]INGRESOS V8'!Z9</f>
        <v>34365131155</v>
      </c>
    </row>
    <row r="10" spans="1:17" ht="16.5" customHeight="1">
      <c r="A10" s="40" t="s">
        <v>24</v>
      </c>
      <c r="B10" s="41"/>
      <c r="C10" s="42"/>
      <c r="D10" s="43" t="s">
        <v>25</v>
      </c>
      <c r="E10" s="43"/>
      <c r="F10" s="43"/>
      <c r="G10" s="44"/>
      <c r="H10" s="44"/>
      <c r="I10" s="44"/>
      <c r="J10" s="45"/>
      <c r="K10" s="45"/>
      <c r="L10" s="45"/>
      <c r="M10" s="43" t="s">
        <v>26</v>
      </c>
      <c r="N10" s="46" t="s">
        <v>27</v>
      </c>
      <c r="O10" s="47" t="s">
        <v>28</v>
      </c>
      <c r="P10" s="47"/>
      <c r="Q10" s="48">
        <f>+'[1]INGRESOS V8'!Z11</f>
        <v>34365131155</v>
      </c>
    </row>
    <row r="11" spans="1:17" ht="16.5" customHeight="1">
      <c r="A11" s="35" t="s">
        <v>29</v>
      </c>
      <c r="B11" s="36"/>
      <c r="C11" s="35" t="s">
        <v>30</v>
      </c>
      <c r="D11" s="35"/>
      <c r="E11" s="35"/>
      <c r="F11" s="36"/>
      <c r="G11" s="36"/>
      <c r="H11" s="36"/>
      <c r="I11" s="36"/>
      <c r="J11" s="36"/>
      <c r="K11" s="36"/>
      <c r="L11" s="36"/>
      <c r="M11" s="35" t="s">
        <v>31</v>
      </c>
      <c r="N11" s="38" t="s">
        <v>32</v>
      </c>
      <c r="O11" s="36" t="s">
        <v>19</v>
      </c>
      <c r="P11" s="36"/>
      <c r="Q11" s="39">
        <f>+'[1]INGRESOS V8'!Z13</f>
        <v>467649102250</v>
      </c>
    </row>
    <row r="12" spans="1:17" ht="16.5" customHeight="1">
      <c r="A12" s="43" t="s">
        <v>33</v>
      </c>
      <c r="B12" s="47"/>
      <c r="C12" s="47"/>
      <c r="D12" s="47"/>
      <c r="E12" s="47"/>
      <c r="F12" s="47"/>
      <c r="G12" s="43" t="s">
        <v>34</v>
      </c>
      <c r="H12" s="43"/>
      <c r="I12" s="43"/>
      <c r="J12" s="47"/>
      <c r="K12" s="47"/>
      <c r="L12" s="47"/>
      <c r="M12" s="43" t="s">
        <v>35</v>
      </c>
      <c r="N12" s="49" t="s">
        <v>36</v>
      </c>
      <c r="O12" s="47" t="s">
        <v>28</v>
      </c>
      <c r="P12" s="47"/>
      <c r="Q12" s="48">
        <f>+'[1]INGRESOS V8'!Z550</f>
        <v>458755598567</v>
      </c>
    </row>
    <row r="13" spans="1:17" ht="16.5" customHeight="1">
      <c r="A13" s="43" t="s">
        <v>37</v>
      </c>
      <c r="B13" s="47"/>
      <c r="C13" s="47"/>
      <c r="D13" s="47"/>
      <c r="E13" s="47"/>
      <c r="F13" s="47"/>
      <c r="G13" s="43" t="s">
        <v>34</v>
      </c>
      <c r="H13" s="43"/>
      <c r="I13" s="43"/>
      <c r="J13" s="47"/>
      <c r="K13" s="47"/>
      <c r="L13" s="47"/>
      <c r="M13" s="43" t="s">
        <v>35</v>
      </c>
      <c r="N13" s="49" t="s">
        <v>36</v>
      </c>
      <c r="O13" s="47" t="s">
        <v>28</v>
      </c>
      <c r="P13" s="47"/>
      <c r="Q13" s="48">
        <f>+'[1]INGRESOS V8'!Z562</f>
        <v>8893503683</v>
      </c>
    </row>
    <row r="14" spans="1:17" ht="16.5" customHeight="1">
      <c r="A14" s="35" t="s">
        <v>38</v>
      </c>
      <c r="B14" s="36"/>
      <c r="C14" s="35" t="s">
        <v>39</v>
      </c>
      <c r="D14" s="35"/>
      <c r="E14" s="35"/>
      <c r="F14" s="35"/>
      <c r="G14" s="35"/>
      <c r="H14" s="35"/>
      <c r="I14" s="35"/>
      <c r="J14" s="35"/>
      <c r="K14" s="50"/>
      <c r="L14" s="50"/>
      <c r="M14" s="35" t="s">
        <v>40</v>
      </c>
      <c r="N14" s="51"/>
      <c r="O14" s="36" t="s">
        <v>19</v>
      </c>
      <c r="P14" s="36"/>
      <c r="Q14" s="39">
        <f>+'[1]INGRESOS V8'!Z914</f>
        <v>8767880406</v>
      </c>
    </row>
    <row r="15" spans="1:17" ht="16.5" customHeight="1">
      <c r="A15" s="52" t="s">
        <v>41</v>
      </c>
      <c r="B15" s="53"/>
      <c r="C15" s="54"/>
      <c r="D15" s="54"/>
      <c r="E15" s="52" t="s">
        <v>42</v>
      </c>
      <c r="F15" s="52"/>
      <c r="G15" s="52"/>
      <c r="H15" s="54"/>
      <c r="I15" s="54"/>
      <c r="J15" s="54"/>
      <c r="K15" s="54"/>
      <c r="L15" s="55"/>
      <c r="M15" s="56" t="s">
        <v>43</v>
      </c>
      <c r="N15" s="46"/>
      <c r="O15" s="57" t="s">
        <v>28</v>
      </c>
      <c r="P15" s="57"/>
      <c r="Q15" s="58">
        <f>+'[1]INGRESOS V8'!Z946</f>
        <v>1716653160</v>
      </c>
    </row>
    <row r="16" spans="1:17" ht="16.5" customHeight="1">
      <c r="A16" s="52" t="s">
        <v>44</v>
      </c>
      <c r="B16" s="57"/>
      <c r="C16" s="52"/>
      <c r="D16" s="52"/>
      <c r="E16" s="52" t="s">
        <v>45</v>
      </c>
      <c r="F16" s="52"/>
      <c r="G16" s="52"/>
      <c r="H16" s="52"/>
      <c r="I16" s="52"/>
      <c r="J16" s="52"/>
      <c r="K16" s="59"/>
      <c r="L16" s="59"/>
      <c r="M16" s="56" t="s">
        <v>46</v>
      </c>
      <c r="N16" s="46"/>
      <c r="O16" s="57" t="s">
        <v>28</v>
      </c>
      <c r="P16" s="57"/>
      <c r="Q16" s="58">
        <f>+'[1]INGRESOS V8'!Z954</f>
        <v>2546897411</v>
      </c>
    </row>
    <row r="17" spans="1:17" ht="16.5" customHeight="1">
      <c r="A17" s="52" t="s">
        <v>47</v>
      </c>
      <c r="B17" s="53"/>
      <c r="C17" s="54"/>
      <c r="D17" s="54"/>
      <c r="E17" s="52" t="s">
        <v>48</v>
      </c>
      <c r="F17" s="52"/>
      <c r="G17" s="52"/>
      <c r="H17" s="54"/>
      <c r="I17" s="54"/>
      <c r="J17" s="54"/>
      <c r="K17" s="54"/>
      <c r="L17" s="55"/>
      <c r="M17" s="56" t="s">
        <v>49</v>
      </c>
      <c r="N17" s="46"/>
      <c r="O17" s="57" t="s">
        <v>28</v>
      </c>
      <c r="P17" s="57"/>
      <c r="Q17" s="58">
        <f>+'[1]INGRESOS V8'!Z956</f>
        <v>26152164</v>
      </c>
    </row>
    <row r="18" spans="1:17" ht="16.5" customHeight="1">
      <c r="A18" s="52" t="s">
        <v>50</v>
      </c>
      <c r="B18" s="57"/>
      <c r="C18" s="52"/>
      <c r="D18" s="52"/>
      <c r="E18" s="52" t="s">
        <v>51</v>
      </c>
      <c r="F18" s="52"/>
      <c r="G18" s="52"/>
      <c r="H18" s="52"/>
      <c r="I18" s="52"/>
      <c r="J18" s="52"/>
      <c r="K18" s="52"/>
      <c r="L18" s="59"/>
      <c r="M18" s="56" t="s">
        <v>52</v>
      </c>
      <c r="N18" s="46"/>
      <c r="O18" s="57" t="s">
        <v>28</v>
      </c>
      <c r="P18" s="57"/>
      <c r="Q18" s="58">
        <f>+'[1]INGRESOS V8'!Z1030</f>
        <v>4478177671</v>
      </c>
    </row>
    <row r="19" spans="1:17" ht="16.5" customHeight="1">
      <c r="A19" s="60"/>
      <c r="B19" s="60"/>
      <c r="C19" s="60"/>
      <c r="D19" s="60"/>
      <c r="E19" s="60"/>
      <c r="F19" s="60"/>
      <c r="G19" s="60"/>
      <c r="H19" s="60"/>
      <c r="I19" s="60"/>
      <c r="J19" s="60"/>
      <c r="K19" s="60"/>
      <c r="L19" s="60"/>
      <c r="M19" s="60"/>
      <c r="N19" s="60"/>
      <c r="O19" s="61"/>
      <c r="P19" s="61"/>
      <c r="Q19" s="61"/>
    </row>
    <row r="20" spans="1:17" ht="16.5" customHeight="1">
      <c r="A20" s="60"/>
      <c r="B20" s="60"/>
      <c r="C20" s="60"/>
      <c r="D20" s="60"/>
      <c r="E20" s="62"/>
      <c r="F20" s="60"/>
      <c r="G20" s="60"/>
      <c r="H20" s="60"/>
      <c r="I20" s="60"/>
      <c r="J20" s="60"/>
      <c r="K20" s="60"/>
      <c r="L20" s="60"/>
      <c r="M20" s="60"/>
      <c r="N20" s="60"/>
      <c r="O20" s="61"/>
      <c r="P20" s="61"/>
      <c r="Q20" s="61"/>
    </row>
    <row r="21" spans="1:17" ht="16.5" customHeight="1">
      <c r="A21" s="60"/>
      <c r="B21" s="60"/>
      <c r="C21" s="60"/>
      <c r="D21" s="60"/>
      <c r="E21" s="60"/>
      <c r="F21" s="60"/>
      <c r="G21" s="60"/>
      <c r="H21" s="60"/>
      <c r="I21" s="60"/>
      <c r="J21" s="60"/>
      <c r="K21" s="60"/>
      <c r="L21" s="60"/>
      <c r="M21" s="60"/>
      <c r="N21" s="60"/>
      <c r="O21" s="61"/>
      <c r="P21" s="61"/>
      <c r="Q21" s="61"/>
    </row>
    <row r="22" spans="1:17" ht="16.5" customHeight="1">
      <c r="A22" s="60"/>
      <c r="B22" s="60"/>
      <c r="C22" s="60"/>
      <c r="D22" s="60"/>
      <c r="E22" s="60"/>
      <c r="F22" s="60"/>
      <c r="G22" s="60"/>
      <c r="H22" s="60"/>
      <c r="I22" s="60"/>
      <c r="J22" s="60"/>
      <c r="K22" s="60"/>
      <c r="L22" s="60"/>
      <c r="M22" s="60"/>
      <c r="N22" s="60"/>
      <c r="O22" s="61"/>
      <c r="P22" s="61"/>
      <c r="Q22" s="61"/>
    </row>
    <row r="23" spans="1:17" ht="16.5" customHeight="1">
      <c r="A23" s="60"/>
      <c r="B23" s="60"/>
      <c r="C23" s="60"/>
      <c r="D23" s="60"/>
      <c r="E23" s="60"/>
      <c r="F23" s="60"/>
      <c r="G23" s="60"/>
      <c r="H23" s="60"/>
      <c r="I23" s="60"/>
      <c r="J23" s="60"/>
      <c r="K23" s="60"/>
      <c r="L23" s="60"/>
      <c r="M23" s="60"/>
      <c r="N23" s="60"/>
      <c r="O23" s="61"/>
      <c r="P23" s="61"/>
      <c r="Q23" s="61"/>
    </row>
    <row r="24" spans="1:17" ht="16.5" customHeight="1">
      <c r="A24" s="60"/>
      <c r="B24" s="60"/>
      <c r="C24" s="60"/>
      <c r="D24" s="60"/>
      <c r="E24" s="60"/>
      <c r="F24" s="60"/>
      <c r="G24" s="60"/>
      <c r="H24" s="60"/>
      <c r="I24" s="60"/>
      <c r="J24" s="60"/>
      <c r="K24" s="60"/>
      <c r="L24" s="60"/>
      <c r="M24" s="60"/>
      <c r="N24" s="60"/>
      <c r="O24" s="61"/>
      <c r="P24" s="61"/>
      <c r="Q24" s="61"/>
    </row>
    <row r="25" spans="1:17" ht="16.5" customHeight="1">
      <c r="A25" s="60"/>
      <c r="B25" s="60"/>
      <c r="C25" s="60"/>
      <c r="D25" s="60"/>
      <c r="E25" s="60"/>
      <c r="F25" s="60"/>
      <c r="G25" s="60"/>
      <c r="H25" s="60"/>
      <c r="I25" s="60"/>
      <c r="J25" s="60"/>
      <c r="K25" s="60"/>
      <c r="L25" s="60"/>
      <c r="M25" s="60"/>
      <c r="N25" s="60"/>
      <c r="O25" s="61"/>
      <c r="P25" s="61"/>
      <c r="Q25" s="61"/>
    </row>
    <row r="26" spans="1:17" ht="16.5" customHeight="1">
      <c r="A26" s="60"/>
      <c r="B26" s="60"/>
      <c r="C26" s="60"/>
      <c r="D26" s="60"/>
      <c r="E26" s="60"/>
      <c r="F26" s="60"/>
      <c r="G26" s="60"/>
      <c r="H26" s="60"/>
      <c r="I26" s="60"/>
      <c r="J26" s="60"/>
      <c r="K26" s="60"/>
      <c r="L26" s="60"/>
      <c r="M26" s="60"/>
      <c r="N26" s="60"/>
      <c r="O26" s="61"/>
      <c r="P26" s="61"/>
      <c r="Q26" s="61"/>
    </row>
    <row r="27" spans="1:17" ht="16.5" customHeight="1">
      <c r="A27" s="60"/>
      <c r="B27" s="60"/>
      <c r="C27" s="60"/>
      <c r="D27" s="60"/>
      <c r="E27" s="60"/>
      <c r="F27" s="60"/>
      <c r="G27" s="60"/>
      <c r="H27" s="60"/>
      <c r="I27" s="60"/>
      <c r="J27" s="60"/>
      <c r="K27" s="60"/>
      <c r="L27" s="60"/>
      <c r="M27" s="60"/>
      <c r="N27" s="60"/>
      <c r="O27" s="61"/>
      <c r="P27" s="61"/>
      <c r="Q27" s="61"/>
    </row>
    <row r="28" spans="1:17" ht="16.5" customHeight="1">
      <c r="A28" s="60"/>
      <c r="B28" s="60"/>
      <c r="C28" s="60"/>
      <c r="D28" s="60"/>
      <c r="E28" s="60"/>
      <c r="F28" s="60"/>
      <c r="G28" s="60"/>
      <c r="H28" s="60"/>
      <c r="I28" s="60"/>
      <c r="J28" s="60"/>
      <c r="K28" s="60"/>
      <c r="L28" s="60"/>
      <c r="M28" s="60"/>
      <c r="N28" s="60"/>
      <c r="O28" s="61"/>
      <c r="P28" s="61"/>
      <c r="Q28" s="61"/>
    </row>
    <row r="29" spans="1:17" ht="16.5" customHeight="1">
      <c r="A29" s="60"/>
      <c r="B29" s="60"/>
      <c r="C29" s="60"/>
      <c r="D29" s="60"/>
      <c r="E29" s="60"/>
      <c r="F29" s="60"/>
      <c r="G29" s="60"/>
      <c r="H29" s="60"/>
      <c r="I29" s="60"/>
      <c r="J29" s="60"/>
      <c r="K29" s="60"/>
      <c r="L29" s="60"/>
      <c r="M29" s="60"/>
      <c r="N29" s="60"/>
      <c r="O29" s="61"/>
      <c r="P29" s="61"/>
      <c r="Q29" s="61"/>
    </row>
    <row r="30" spans="1:17" ht="16.5" customHeight="1">
      <c r="A30" s="60"/>
      <c r="B30" s="60"/>
      <c r="C30" s="60"/>
      <c r="D30" s="60"/>
      <c r="E30" s="60"/>
      <c r="F30" s="60"/>
      <c r="G30" s="60"/>
      <c r="H30" s="60"/>
      <c r="I30" s="60"/>
      <c r="J30" s="60"/>
      <c r="K30" s="60"/>
      <c r="L30" s="60"/>
      <c r="M30" s="60"/>
      <c r="N30" s="60"/>
      <c r="O30" s="61"/>
      <c r="P30" s="61"/>
      <c r="Q30" s="61"/>
    </row>
    <row r="31" spans="1:17" ht="16.5" customHeight="1">
      <c r="A31" s="60"/>
      <c r="B31" s="60"/>
      <c r="C31" s="60"/>
      <c r="D31" s="60"/>
      <c r="E31" s="60"/>
      <c r="F31" s="60"/>
      <c r="G31" s="60"/>
      <c r="H31" s="60"/>
      <c r="I31" s="60"/>
      <c r="J31" s="60"/>
      <c r="K31" s="60"/>
      <c r="L31" s="60"/>
      <c r="M31" s="60"/>
      <c r="N31" s="60"/>
      <c r="O31" s="61"/>
      <c r="P31" s="61"/>
      <c r="Q31" s="61"/>
    </row>
    <row r="32" spans="1:17" ht="16.5" customHeight="1">
      <c r="A32" s="60"/>
      <c r="B32" s="60"/>
      <c r="C32" s="60"/>
      <c r="D32" s="60"/>
      <c r="E32" s="60"/>
      <c r="F32" s="60"/>
      <c r="G32" s="60"/>
      <c r="H32" s="60"/>
      <c r="I32" s="60"/>
      <c r="J32" s="60"/>
      <c r="K32" s="60"/>
      <c r="L32" s="60"/>
      <c r="M32" s="60"/>
      <c r="N32" s="60"/>
      <c r="O32" s="61"/>
      <c r="P32" s="61"/>
      <c r="Q32" s="61"/>
    </row>
    <row r="33" spans="1:17" ht="16.5" customHeight="1">
      <c r="A33" s="60"/>
      <c r="B33" s="60"/>
      <c r="C33" s="60"/>
      <c r="D33" s="60"/>
      <c r="E33" s="60"/>
      <c r="F33" s="60"/>
      <c r="G33" s="60"/>
      <c r="H33" s="60"/>
      <c r="I33" s="60"/>
      <c r="J33" s="60"/>
      <c r="K33" s="60"/>
      <c r="L33" s="60"/>
      <c r="M33" s="60"/>
      <c r="N33" s="60"/>
      <c r="O33" s="61"/>
      <c r="P33" s="61"/>
      <c r="Q33" s="61"/>
    </row>
    <row r="34" spans="1:17" ht="16.5" customHeight="1">
      <c r="A34" s="60"/>
      <c r="B34" s="60"/>
      <c r="C34" s="60"/>
      <c r="D34" s="60"/>
      <c r="E34" s="60"/>
      <c r="F34" s="60"/>
      <c r="G34" s="60"/>
      <c r="H34" s="60"/>
      <c r="I34" s="60"/>
      <c r="J34" s="60"/>
      <c r="K34" s="60"/>
      <c r="L34" s="60"/>
      <c r="M34" s="60"/>
      <c r="N34" s="60"/>
      <c r="O34" s="61"/>
      <c r="P34" s="61"/>
      <c r="Q34" s="61"/>
    </row>
    <row r="35" spans="1:17" ht="16.5" customHeight="1">
      <c r="A35" s="60"/>
      <c r="B35" s="60"/>
      <c r="C35" s="60"/>
      <c r="D35" s="60"/>
      <c r="E35" s="60"/>
      <c r="F35" s="60"/>
      <c r="G35" s="60"/>
      <c r="H35" s="60"/>
      <c r="I35" s="60"/>
      <c r="J35" s="60"/>
      <c r="K35" s="60"/>
      <c r="L35" s="60"/>
      <c r="M35" s="60"/>
      <c r="N35" s="60"/>
      <c r="O35" s="61"/>
      <c r="P35" s="61"/>
      <c r="Q35" s="61"/>
    </row>
    <row r="36" spans="1:17" ht="16.5" customHeight="1">
      <c r="A36" s="60"/>
      <c r="B36" s="60"/>
      <c r="C36" s="60"/>
      <c r="D36" s="60"/>
      <c r="E36" s="60"/>
      <c r="F36" s="60"/>
      <c r="G36" s="60"/>
      <c r="H36" s="60"/>
      <c r="I36" s="60"/>
      <c r="J36" s="60"/>
      <c r="K36" s="60"/>
      <c r="L36" s="60"/>
      <c r="M36" s="60"/>
      <c r="N36" s="60"/>
      <c r="O36" s="61"/>
      <c r="P36" s="61"/>
      <c r="Q36" s="61"/>
    </row>
    <row r="37" spans="1:17" ht="16.5" customHeight="1">
      <c r="A37" s="60"/>
      <c r="B37" s="60"/>
      <c r="C37" s="60"/>
      <c r="D37" s="60"/>
      <c r="E37" s="60"/>
      <c r="F37" s="60"/>
      <c r="G37" s="60"/>
      <c r="H37" s="60"/>
      <c r="I37" s="60"/>
      <c r="J37" s="60"/>
      <c r="K37" s="60"/>
      <c r="L37" s="60"/>
      <c r="M37" s="60"/>
      <c r="N37" s="60"/>
      <c r="O37" s="61"/>
      <c r="P37" s="61"/>
      <c r="Q37" s="61"/>
    </row>
    <row r="38" spans="1:17" ht="16.5" customHeight="1">
      <c r="A38" s="60"/>
      <c r="B38" s="60"/>
      <c r="C38" s="60"/>
      <c r="D38" s="60"/>
      <c r="E38" s="60"/>
      <c r="F38" s="60"/>
      <c r="G38" s="60"/>
      <c r="H38" s="60"/>
      <c r="I38" s="60"/>
      <c r="J38" s="60"/>
      <c r="K38" s="60"/>
      <c r="L38" s="60"/>
      <c r="M38" s="60"/>
      <c r="N38" s="60"/>
      <c r="O38" s="61"/>
      <c r="P38" s="61"/>
      <c r="Q38" s="61"/>
    </row>
    <row r="39" spans="1:17" ht="16.5" customHeight="1">
      <c r="A39" s="60"/>
      <c r="B39" s="60"/>
      <c r="C39" s="60"/>
      <c r="D39" s="60"/>
      <c r="E39" s="60"/>
      <c r="F39" s="60"/>
      <c r="G39" s="60"/>
      <c r="H39" s="60"/>
      <c r="I39" s="60"/>
      <c r="J39" s="60"/>
      <c r="K39" s="60"/>
      <c r="L39" s="60"/>
      <c r="M39" s="60"/>
      <c r="N39" s="60"/>
      <c r="O39" s="61"/>
      <c r="P39" s="61"/>
      <c r="Q39" s="61"/>
    </row>
    <row r="40" spans="1:17" ht="16.5" customHeight="1">
      <c r="A40" s="60"/>
      <c r="B40" s="60"/>
      <c r="C40" s="60"/>
      <c r="D40" s="60"/>
      <c r="E40" s="60"/>
      <c r="F40" s="60"/>
      <c r="G40" s="60"/>
      <c r="H40" s="60"/>
      <c r="I40" s="60"/>
      <c r="J40" s="60"/>
      <c r="K40" s="60"/>
      <c r="L40" s="60"/>
      <c r="M40" s="60"/>
      <c r="N40" s="60"/>
      <c r="O40" s="61"/>
      <c r="P40" s="61"/>
      <c r="Q40" s="61"/>
    </row>
    <row r="41" spans="1:17" ht="16.5" customHeight="1">
      <c r="A41" s="60"/>
      <c r="B41" s="60"/>
      <c r="C41" s="60"/>
      <c r="D41" s="60"/>
      <c r="E41" s="60"/>
      <c r="F41" s="60"/>
      <c r="G41" s="60"/>
      <c r="H41" s="60"/>
      <c r="I41" s="60"/>
      <c r="J41" s="60"/>
      <c r="K41" s="60"/>
      <c r="L41" s="60"/>
      <c r="M41" s="60"/>
      <c r="N41" s="60"/>
      <c r="O41" s="61"/>
      <c r="P41" s="61"/>
      <c r="Q41" s="61"/>
    </row>
    <row r="42" spans="1:17" ht="16.5" customHeight="1">
      <c r="A42" s="60"/>
      <c r="B42" s="60"/>
      <c r="C42" s="60"/>
      <c r="D42" s="60"/>
      <c r="E42" s="60"/>
      <c r="F42" s="60"/>
      <c r="G42" s="60"/>
      <c r="H42" s="60"/>
      <c r="I42" s="60"/>
      <c r="J42" s="60"/>
      <c r="K42" s="60"/>
      <c r="L42" s="60"/>
      <c r="M42" s="60"/>
      <c r="N42" s="60"/>
      <c r="O42" s="61"/>
      <c r="P42" s="61"/>
      <c r="Q42" s="61"/>
    </row>
    <row r="43" spans="1:17" ht="16.5" customHeight="1">
      <c r="A43" s="60"/>
      <c r="B43" s="60"/>
      <c r="C43" s="60"/>
      <c r="D43" s="60"/>
      <c r="E43" s="60"/>
      <c r="F43" s="60"/>
      <c r="G43" s="60"/>
      <c r="H43" s="60"/>
      <c r="I43" s="60"/>
      <c r="J43" s="60"/>
      <c r="K43" s="60"/>
      <c r="L43" s="60"/>
      <c r="M43" s="60"/>
      <c r="N43" s="60"/>
      <c r="O43" s="61"/>
      <c r="P43" s="61"/>
      <c r="Q43" s="61"/>
    </row>
    <row r="44" spans="1:17" ht="16.5" customHeight="1">
      <c r="A44" s="60"/>
      <c r="B44" s="60"/>
      <c r="C44" s="60"/>
      <c r="D44" s="60"/>
      <c r="E44" s="60"/>
      <c r="F44" s="60"/>
      <c r="G44" s="60"/>
      <c r="H44" s="60"/>
      <c r="I44" s="60"/>
      <c r="J44" s="60"/>
      <c r="K44" s="60"/>
      <c r="L44" s="60"/>
      <c r="M44" s="60"/>
      <c r="N44" s="60"/>
      <c r="O44" s="61"/>
      <c r="P44" s="61"/>
      <c r="Q44" s="61"/>
    </row>
    <row r="45" spans="1:17" ht="16.5" customHeight="1">
      <c r="A45" s="60"/>
      <c r="B45" s="60"/>
      <c r="C45" s="60"/>
      <c r="D45" s="60"/>
      <c r="E45" s="60"/>
      <c r="F45" s="60"/>
      <c r="G45" s="60"/>
      <c r="H45" s="60"/>
      <c r="I45" s="60"/>
      <c r="J45" s="60"/>
      <c r="K45" s="60"/>
      <c r="L45" s="60"/>
      <c r="M45" s="60"/>
      <c r="N45" s="60"/>
      <c r="O45" s="61"/>
      <c r="P45" s="61"/>
      <c r="Q45" s="61"/>
    </row>
    <row r="46" spans="1:17" ht="16.5" customHeight="1">
      <c r="A46" s="60"/>
      <c r="B46" s="60"/>
      <c r="C46" s="60"/>
      <c r="D46" s="60"/>
      <c r="E46" s="60"/>
      <c r="F46" s="60"/>
      <c r="G46" s="60"/>
      <c r="H46" s="60"/>
      <c r="I46" s="60"/>
      <c r="J46" s="60"/>
      <c r="K46" s="60"/>
      <c r="L46" s="60"/>
      <c r="M46" s="60"/>
      <c r="N46" s="60"/>
      <c r="O46" s="61"/>
      <c r="P46" s="61"/>
      <c r="Q46" s="61"/>
    </row>
    <row r="47" spans="1:17" ht="16.5" customHeight="1">
      <c r="A47" s="60"/>
      <c r="B47" s="60"/>
      <c r="C47" s="60"/>
      <c r="D47" s="60"/>
      <c r="E47" s="60"/>
      <c r="F47" s="60"/>
      <c r="G47" s="60"/>
      <c r="H47" s="60"/>
      <c r="I47" s="60"/>
      <c r="J47" s="60"/>
      <c r="K47" s="60"/>
      <c r="L47" s="60"/>
      <c r="M47" s="60"/>
      <c r="N47" s="60"/>
      <c r="O47" s="61"/>
      <c r="P47" s="61"/>
      <c r="Q47" s="61"/>
    </row>
    <row r="48" spans="1:17" ht="16.5" customHeight="1">
      <c r="A48" s="60"/>
      <c r="B48" s="60"/>
      <c r="C48" s="60"/>
      <c r="D48" s="60"/>
      <c r="E48" s="60"/>
      <c r="F48" s="60"/>
      <c r="G48" s="60"/>
      <c r="H48" s="60"/>
      <c r="I48" s="60"/>
      <c r="J48" s="60"/>
      <c r="K48" s="60"/>
      <c r="L48" s="60"/>
      <c r="M48" s="60"/>
      <c r="N48" s="60"/>
      <c r="O48" s="61"/>
      <c r="P48" s="61"/>
      <c r="Q48" s="61"/>
    </row>
    <row r="49" spans="1:17" ht="16.5" customHeight="1">
      <c r="A49" s="60"/>
      <c r="B49" s="60"/>
      <c r="C49" s="60"/>
      <c r="D49" s="60"/>
      <c r="E49" s="60"/>
      <c r="F49" s="60"/>
      <c r="G49" s="60"/>
      <c r="H49" s="60"/>
      <c r="I49" s="60"/>
      <c r="J49" s="60"/>
      <c r="K49" s="60"/>
      <c r="L49" s="60"/>
      <c r="M49" s="60"/>
      <c r="N49" s="60"/>
      <c r="O49" s="61"/>
      <c r="P49" s="61"/>
      <c r="Q49" s="61"/>
    </row>
    <row r="50" spans="1:17" ht="16.5" customHeight="1">
      <c r="A50" s="60"/>
      <c r="B50" s="60"/>
      <c r="C50" s="60"/>
      <c r="D50" s="60"/>
      <c r="E50" s="60"/>
      <c r="F50" s="60"/>
      <c r="G50" s="60"/>
      <c r="H50" s="60"/>
      <c r="I50" s="60"/>
      <c r="J50" s="60"/>
      <c r="K50" s="60"/>
      <c r="L50" s="60"/>
      <c r="M50" s="60"/>
      <c r="N50" s="60"/>
      <c r="O50" s="61"/>
      <c r="P50" s="61"/>
      <c r="Q50" s="61"/>
    </row>
    <row r="51" spans="1:17" ht="16.5" customHeight="1">
      <c r="A51" s="60"/>
      <c r="B51" s="60"/>
      <c r="C51" s="60"/>
      <c r="D51" s="60"/>
      <c r="E51" s="60"/>
      <c r="F51" s="60"/>
      <c r="G51" s="60"/>
      <c r="H51" s="60"/>
      <c r="I51" s="60"/>
      <c r="J51" s="60"/>
      <c r="K51" s="60"/>
      <c r="L51" s="60"/>
      <c r="M51" s="60"/>
      <c r="N51" s="60"/>
      <c r="O51" s="61"/>
      <c r="P51" s="61"/>
      <c r="Q51" s="61"/>
    </row>
    <row r="52" spans="1:17" ht="16.5" customHeight="1">
      <c r="A52" s="60"/>
      <c r="B52" s="60"/>
      <c r="C52" s="60"/>
      <c r="D52" s="60"/>
      <c r="E52" s="60"/>
      <c r="F52" s="60"/>
      <c r="G52" s="60"/>
      <c r="H52" s="60"/>
      <c r="I52" s="60"/>
      <c r="J52" s="60"/>
      <c r="K52" s="60"/>
      <c r="L52" s="60"/>
      <c r="M52" s="60"/>
      <c r="N52" s="60"/>
      <c r="O52" s="61"/>
      <c r="P52" s="61"/>
      <c r="Q52" s="61"/>
    </row>
    <row r="53" spans="1:17" ht="16.5" customHeight="1">
      <c r="A53" s="60"/>
      <c r="B53" s="60"/>
      <c r="C53" s="60"/>
      <c r="D53" s="60"/>
      <c r="E53" s="60"/>
      <c r="F53" s="60"/>
      <c r="G53" s="60"/>
      <c r="H53" s="60"/>
      <c r="I53" s="60"/>
      <c r="J53" s="60"/>
      <c r="K53" s="60"/>
      <c r="L53" s="60"/>
      <c r="M53" s="60"/>
      <c r="N53" s="60"/>
      <c r="O53" s="61"/>
      <c r="P53" s="61"/>
      <c r="Q53" s="61"/>
    </row>
    <row r="54" spans="1:17" ht="16.5" customHeight="1">
      <c r="A54" s="60"/>
      <c r="B54" s="60"/>
      <c r="C54" s="60"/>
      <c r="D54" s="60"/>
      <c r="E54" s="60"/>
      <c r="F54" s="60"/>
      <c r="G54" s="60"/>
      <c r="H54" s="60"/>
      <c r="I54" s="60"/>
      <c r="J54" s="60"/>
      <c r="K54" s="60"/>
      <c r="L54" s="60"/>
      <c r="M54" s="60"/>
      <c r="N54" s="60"/>
      <c r="O54" s="61"/>
      <c r="P54" s="61"/>
      <c r="Q54" s="61"/>
    </row>
    <row r="55" spans="1:17" ht="16.5" customHeight="1">
      <c r="A55" s="60"/>
      <c r="B55" s="60"/>
      <c r="C55" s="60"/>
      <c r="D55" s="60"/>
      <c r="E55" s="60"/>
      <c r="F55" s="60"/>
      <c r="G55" s="60"/>
      <c r="H55" s="60"/>
      <c r="I55" s="60"/>
      <c r="J55" s="60"/>
      <c r="K55" s="60"/>
      <c r="L55" s="60"/>
      <c r="M55" s="60"/>
      <c r="N55" s="60"/>
      <c r="O55" s="61"/>
      <c r="P55" s="61"/>
      <c r="Q55" s="61"/>
    </row>
    <row r="56" spans="1:17" ht="16.5" customHeight="1">
      <c r="A56" s="60"/>
      <c r="B56" s="60"/>
      <c r="C56" s="60"/>
      <c r="D56" s="60"/>
      <c r="E56" s="60"/>
      <c r="F56" s="60"/>
      <c r="G56" s="60"/>
      <c r="H56" s="60"/>
      <c r="I56" s="60"/>
      <c r="J56" s="60"/>
      <c r="K56" s="60"/>
      <c r="L56" s="60"/>
      <c r="M56" s="60"/>
      <c r="N56" s="60"/>
      <c r="O56" s="61"/>
      <c r="P56" s="61"/>
      <c r="Q56" s="61"/>
    </row>
    <row r="57" spans="1:17" ht="16.5" customHeight="1">
      <c r="A57" s="60"/>
      <c r="B57" s="60"/>
      <c r="C57" s="60"/>
      <c r="D57" s="60"/>
      <c r="E57" s="60"/>
      <c r="F57" s="60"/>
      <c r="G57" s="60"/>
      <c r="H57" s="60"/>
      <c r="I57" s="60"/>
      <c r="J57" s="60"/>
      <c r="K57" s="60"/>
      <c r="L57" s="60"/>
      <c r="M57" s="60"/>
      <c r="N57" s="60"/>
      <c r="O57" s="61"/>
      <c r="P57" s="61"/>
      <c r="Q57" s="61"/>
    </row>
    <row r="58" spans="1:17" ht="16.5" customHeight="1">
      <c r="A58" s="60"/>
      <c r="B58" s="60"/>
      <c r="C58" s="60"/>
      <c r="D58" s="60"/>
      <c r="E58" s="60"/>
      <c r="F58" s="60"/>
      <c r="G58" s="60"/>
      <c r="H58" s="60"/>
      <c r="I58" s="60"/>
      <c r="J58" s="60"/>
      <c r="K58" s="60"/>
      <c r="L58" s="60"/>
      <c r="M58" s="60"/>
      <c r="N58" s="60"/>
      <c r="O58" s="61"/>
      <c r="P58" s="61"/>
      <c r="Q58" s="61"/>
    </row>
    <row r="59" spans="1:17" ht="16.5" customHeight="1">
      <c r="A59" s="60"/>
      <c r="B59" s="60"/>
      <c r="C59" s="60"/>
      <c r="D59" s="60"/>
      <c r="E59" s="60"/>
      <c r="F59" s="60"/>
      <c r="G59" s="60"/>
      <c r="H59" s="60"/>
      <c r="I59" s="60"/>
      <c r="J59" s="60"/>
      <c r="K59" s="60"/>
      <c r="L59" s="60"/>
      <c r="M59" s="60"/>
      <c r="N59" s="60"/>
      <c r="O59" s="61"/>
      <c r="P59" s="61"/>
      <c r="Q59" s="61"/>
    </row>
    <row r="60" spans="1:17" ht="16.5" customHeight="1">
      <c r="A60" s="60"/>
      <c r="B60" s="60"/>
      <c r="C60" s="60"/>
      <c r="D60" s="60"/>
      <c r="E60" s="60"/>
      <c r="F60" s="60"/>
      <c r="G60" s="60"/>
      <c r="H60" s="60"/>
      <c r="I60" s="60"/>
      <c r="J60" s="60"/>
      <c r="K60" s="60"/>
      <c r="L60" s="60"/>
      <c r="M60" s="60"/>
      <c r="N60" s="60"/>
      <c r="O60" s="61"/>
      <c r="P60" s="61"/>
      <c r="Q60" s="61"/>
    </row>
    <row r="61" spans="1:17" ht="16.5" customHeight="1">
      <c r="A61" s="60"/>
      <c r="B61" s="60"/>
      <c r="C61" s="60"/>
      <c r="D61" s="60"/>
      <c r="E61" s="60"/>
      <c r="F61" s="60"/>
      <c r="G61" s="60"/>
      <c r="H61" s="60"/>
      <c r="I61" s="60"/>
      <c r="J61" s="60"/>
      <c r="K61" s="60"/>
      <c r="L61" s="60"/>
      <c r="M61" s="60"/>
      <c r="N61" s="60"/>
      <c r="O61" s="61"/>
      <c r="P61" s="61"/>
      <c r="Q61" s="61"/>
    </row>
    <row r="62" spans="1:17" ht="16.5" customHeight="1">
      <c r="A62" s="60"/>
      <c r="B62" s="60"/>
      <c r="C62" s="60"/>
      <c r="D62" s="60"/>
      <c r="E62" s="60"/>
      <c r="F62" s="60"/>
      <c r="G62" s="60"/>
      <c r="H62" s="60"/>
      <c r="I62" s="60"/>
      <c r="J62" s="60"/>
      <c r="K62" s="60"/>
      <c r="L62" s="60"/>
      <c r="M62" s="60"/>
      <c r="N62" s="60"/>
      <c r="O62" s="61"/>
      <c r="P62" s="61"/>
      <c r="Q62" s="61"/>
    </row>
    <row r="63" spans="1:17" ht="16.5" customHeight="1">
      <c r="A63" s="60"/>
      <c r="B63" s="60"/>
      <c r="C63" s="60"/>
      <c r="D63" s="60"/>
      <c r="E63" s="60"/>
      <c r="F63" s="60"/>
      <c r="G63" s="60"/>
      <c r="H63" s="60"/>
      <c r="I63" s="60"/>
      <c r="J63" s="60"/>
      <c r="K63" s="60"/>
      <c r="L63" s="60"/>
      <c r="M63" s="60"/>
      <c r="N63" s="60"/>
      <c r="O63" s="61"/>
      <c r="P63" s="61"/>
      <c r="Q63" s="61"/>
    </row>
    <row r="64" spans="1:17" ht="16.5" customHeight="1">
      <c r="A64" s="60"/>
      <c r="B64" s="60"/>
      <c r="C64" s="60"/>
      <c r="D64" s="60"/>
      <c r="E64" s="60"/>
      <c r="F64" s="60"/>
      <c r="G64" s="60"/>
      <c r="H64" s="60"/>
      <c r="I64" s="60"/>
      <c r="J64" s="60"/>
      <c r="K64" s="60"/>
      <c r="L64" s="60"/>
      <c r="M64" s="60"/>
      <c r="N64" s="60"/>
      <c r="O64" s="61"/>
      <c r="P64" s="61"/>
      <c r="Q64" s="61"/>
    </row>
    <row r="65" spans="1:17" ht="16.5" customHeight="1">
      <c r="A65" s="60"/>
      <c r="B65" s="60"/>
      <c r="C65" s="60"/>
      <c r="D65" s="60"/>
      <c r="E65" s="60"/>
      <c r="F65" s="60"/>
      <c r="G65" s="60"/>
      <c r="H65" s="60"/>
      <c r="I65" s="60"/>
      <c r="J65" s="60"/>
      <c r="K65" s="60"/>
      <c r="L65" s="60"/>
      <c r="M65" s="60"/>
      <c r="N65" s="60"/>
      <c r="O65" s="61"/>
      <c r="P65" s="61"/>
      <c r="Q65" s="61"/>
    </row>
    <row r="66" spans="1:17" ht="16.5" customHeight="1">
      <c r="A66" s="60"/>
      <c r="B66" s="60"/>
      <c r="C66" s="60"/>
      <c r="D66" s="60"/>
      <c r="E66" s="60"/>
      <c r="F66" s="60"/>
      <c r="G66" s="60"/>
      <c r="H66" s="60"/>
      <c r="I66" s="60"/>
      <c r="J66" s="60"/>
      <c r="K66" s="60"/>
      <c r="L66" s="60"/>
      <c r="M66" s="60"/>
      <c r="N66" s="60"/>
      <c r="O66" s="61"/>
      <c r="P66" s="61"/>
      <c r="Q66" s="61"/>
    </row>
    <row r="67" spans="1:17" ht="16.5" customHeight="1">
      <c r="A67" s="60"/>
      <c r="B67" s="60"/>
      <c r="C67" s="60"/>
      <c r="D67" s="60"/>
      <c r="E67" s="60"/>
      <c r="F67" s="60"/>
      <c r="G67" s="60"/>
      <c r="H67" s="60"/>
      <c r="I67" s="60"/>
      <c r="J67" s="60"/>
      <c r="K67" s="60"/>
      <c r="L67" s="60"/>
      <c r="M67" s="60"/>
      <c r="N67" s="60"/>
      <c r="O67" s="61"/>
      <c r="P67" s="61"/>
      <c r="Q67" s="61"/>
    </row>
    <row r="68" spans="1:17" ht="16.5" customHeight="1">
      <c r="A68" s="60"/>
      <c r="B68" s="60"/>
      <c r="C68" s="60"/>
      <c r="D68" s="60"/>
      <c r="E68" s="60"/>
      <c r="F68" s="60"/>
      <c r="G68" s="60"/>
      <c r="H68" s="60"/>
      <c r="I68" s="60"/>
      <c r="J68" s="60"/>
      <c r="K68" s="60"/>
      <c r="L68" s="60"/>
      <c r="M68" s="60"/>
      <c r="N68" s="60"/>
      <c r="O68" s="61"/>
      <c r="P68" s="61"/>
      <c r="Q68" s="61"/>
    </row>
    <row r="69" spans="1:17" ht="16.5" customHeight="1">
      <c r="A69" s="60"/>
      <c r="B69" s="60"/>
      <c r="C69" s="60"/>
      <c r="D69" s="60"/>
      <c r="E69" s="60"/>
      <c r="F69" s="60"/>
      <c r="G69" s="60"/>
      <c r="H69" s="60"/>
      <c r="I69" s="60"/>
      <c r="J69" s="60"/>
      <c r="K69" s="60"/>
      <c r="L69" s="60"/>
      <c r="M69" s="60"/>
      <c r="N69" s="60"/>
      <c r="O69" s="61"/>
      <c r="P69" s="61"/>
      <c r="Q69" s="61"/>
    </row>
    <row r="70" spans="1:17" ht="16.5" customHeight="1">
      <c r="A70" s="60"/>
      <c r="B70" s="60"/>
      <c r="C70" s="60"/>
      <c r="D70" s="60"/>
      <c r="E70" s="60"/>
      <c r="F70" s="60"/>
      <c r="G70" s="60"/>
      <c r="H70" s="60"/>
      <c r="I70" s="60"/>
      <c r="J70" s="60"/>
      <c r="K70" s="60"/>
      <c r="L70" s="60"/>
      <c r="M70" s="60"/>
      <c r="N70" s="60"/>
      <c r="O70" s="61"/>
      <c r="P70" s="61"/>
      <c r="Q70" s="61"/>
    </row>
    <row r="71" spans="1:17" ht="16.5" customHeight="1">
      <c r="A71" s="60"/>
      <c r="B71" s="60"/>
      <c r="C71" s="60"/>
      <c r="D71" s="60"/>
      <c r="E71" s="60"/>
      <c r="F71" s="60"/>
      <c r="G71" s="60"/>
      <c r="H71" s="60"/>
      <c r="I71" s="60"/>
      <c r="J71" s="60"/>
      <c r="K71" s="60"/>
      <c r="L71" s="60"/>
      <c r="M71" s="60"/>
      <c r="N71" s="60"/>
      <c r="O71" s="61"/>
      <c r="P71" s="61"/>
      <c r="Q71" s="61"/>
    </row>
    <row r="72" spans="1:17" ht="16.5" customHeight="1">
      <c r="A72" s="60"/>
      <c r="B72" s="60"/>
      <c r="C72" s="60"/>
      <c r="D72" s="60"/>
      <c r="E72" s="60"/>
      <c r="F72" s="60"/>
      <c r="G72" s="60"/>
      <c r="H72" s="60"/>
      <c r="I72" s="60"/>
      <c r="J72" s="60"/>
      <c r="K72" s="60"/>
      <c r="L72" s="60"/>
      <c r="M72" s="60"/>
      <c r="N72" s="60"/>
      <c r="O72" s="61"/>
      <c r="P72" s="61"/>
      <c r="Q72" s="61"/>
    </row>
    <row r="73" spans="1:17" ht="16.5" customHeight="1">
      <c r="A73" s="60"/>
      <c r="B73" s="60"/>
      <c r="C73" s="60"/>
      <c r="D73" s="60"/>
      <c r="E73" s="60"/>
      <c r="F73" s="60"/>
      <c r="G73" s="60"/>
      <c r="H73" s="60"/>
      <c r="I73" s="60"/>
      <c r="J73" s="60"/>
      <c r="K73" s="60"/>
      <c r="L73" s="60"/>
      <c r="M73" s="60"/>
      <c r="N73" s="60"/>
      <c r="O73" s="61"/>
      <c r="P73" s="61"/>
      <c r="Q73" s="61"/>
    </row>
    <row r="74" spans="1:17" ht="16.5" customHeight="1">
      <c r="A74" s="60"/>
      <c r="B74" s="60"/>
      <c r="C74" s="60"/>
      <c r="D74" s="60"/>
      <c r="E74" s="60"/>
      <c r="F74" s="60"/>
      <c r="G74" s="60"/>
      <c r="H74" s="60"/>
      <c r="I74" s="60"/>
      <c r="J74" s="60"/>
      <c r="K74" s="60"/>
      <c r="L74" s="60"/>
      <c r="M74" s="60"/>
      <c r="N74" s="60"/>
      <c r="O74" s="61"/>
      <c r="P74" s="61"/>
      <c r="Q74" s="61"/>
    </row>
    <row r="75" spans="1:17" ht="16.5" customHeight="1">
      <c r="A75" s="60"/>
      <c r="B75" s="60"/>
      <c r="C75" s="60"/>
      <c r="D75" s="60"/>
      <c r="E75" s="60"/>
      <c r="F75" s="60"/>
      <c r="G75" s="60"/>
      <c r="H75" s="60"/>
      <c r="I75" s="60"/>
      <c r="J75" s="60"/>
      <c r="K75" s="60"/>
      <c r="L75" s="60"/>
      <c r="M75" s="60"/>
      <c r="N75" s="60"/>
      <c r="O75" s="61"/>
      <c r="P75" s="61"/>
      <c r="Q75" s="61"/>
    </row>
    <row r="76" spans="1:17" ht="16.5" customHeight="1">
      <c r="A76" s="60"/>
      <c r="B76" s="60"/>
      <c r="C76" s="60"/>
      <c r="D76" s="60"/>
      <c r="E76" s="60"/>
      <c r="F76" s="60"/>
      <c r="G76" s="60"/>
      <c r="H76" s="60"/>
      <c r="I76" s="60"/>
      <c r="J76" s="60"/>
      <c r="K76" s="60"/>
      <c r="L76" s="60"/>
      <c r="M76" s="60"/>
      <c r="N76" s="60"/>
      <c r="O76" s="61"/>
      <c r="P76" s="61"/>
      <c r="Q76" s="61"/>
    </row>
    <row r="77" spans="1:17" ht="16.5" customHeight="1">
      <c r="A77" s="60"/>
      <c r="B77" s="60"/>
      <c r="C77" s="60"/>
      <c r="D77" s="60"/>
      <c r="E77" s="60"/>
      <c r="F77" s="60"/>
      <c r="G77" s="60"/>
      <c r="H77" s="60"/>
      <c r="I77" s="60"/>
      <c r="J77" s="60"/>
      <c r="K77" s="60"/>
      <c r="L77" s="60"/>
      <c r="M77" s="60"/>
      <c r="N77" s="60"/>
      <c r="O77" s="61"/>
      <c r="P77" s="61"/>
      <c r="Q77" s="61"/>
    </row>
    <row r="78" spans="1:17" ht="16.5" customHeight="1">
      <c r="A78" s="60"/>
      <c r="B78" s="60"/>
      <c r="C78" s="60"/>
      <c r="D78" s="60"/>
      <c r="E78" s="60"/>
      <c r="F78" s="60"/>
      <c r="G78" s="60"/>
      <c r="H78" s="60"/>
      <c r="I78" s="60"/>
      <c r="J78" s="60"/>
      <c r="K78" s="60"/>
      <c r="L78" s="60"/>
      <c r="M78" s="60"/>
      <c r="N78" s="60"/>
      <c r="O78" s="61"/>
      <c r="P78" s="61"/>
      <c r="Q78" s="61"/>
    </row>
    <row r="79" spans="1:17" ht="16.5" customHeight="1">
      <c r="A79" s="60"/>
      <c r="B79" s="60"/>
      <c r="C79" s="60"/>
      <c r="D79" s="60"/>
      <c r="E79" s="60"/>
      <c r="F79" s="60"/>
      <c r="G79" s="60"/>
      <c r="H79" s="60"/>
      <c r="I79" s="60"/>
      <c r="J79" s="60"/>
      <c r="K79" s="60"/>
      <c r="L79" s="60"/>
      <c r="M79" s="60"/>
      <c r="N79" s="60"/>
      <c r="O79" s="61"/>
      <c r="P79" s="61"/>
      <c r="Q79" s="61"/>
    </row>
    <row r="80" spans="1:17" ht="16.5" customHeight="1">
      <c r="A80" s="60"/>
      <c r="B80" s="60"/>
      <c r="C80" s="60"/>
      <c r="D80" s="60"/>
      <c r="E80" s="60"/>
      <c r="F80" s="60"/>
      <c r="G80" s="60"/>
      <c r="H80" s="60"/>
      <c r="I80" s="60"/>
      <c r="J80" s="60"/>
      <c r="K80" s="60"/>
      <c r="L80" s="60"/>
      <c r="M80" s="60"/>
      <c r="N80" s="60"/>
      <c r="O80" s="61"/>
      <c r="P80" s="61"/>
      <c r="Q80" s="61"/>
    </row>
    <row r="81" spans="1:17" ht="16.5" customHeight="1">
      <c r="A81" s="60"/>
      <c r="B81" s="60"/>
      <c r="C81" s="60"/>
      <c r="D81" s="60"/>
      <c r="E81" s="60"/>
      <c r="F81" s="60"/>
      <c r="G81" s="60"/>
      <c r="H81" s="60"/>
      <c r="I81" s="60"/>
      <c r="J81" s="60"/>
      <c r="K81" s="60"/>
      <c r="L81" s="60"/>
      <c r="M81" s="60"/>
      <c r="N81" s="60"/>
      <c r="O81" s="61"/>
      <c r="P81" s="61"/>
      <c r="Q81" s="61"/>
    </row>
    <row r="82" spans="1:17" ht="16.5" customHeight="1">
      <c r="A82" s="60"/>
      <c r="B82" s="60"/>
      <c r="C82" s="60"/>
      <c r="D82" s="60"/>
      <c r="E82" s="60"/>
      <c r="F82" s="60"/>
      <c r="G82" s="60"/>
      <c r="H82" s="60"/>
      <c r="I82" s="60"/>
      <c r="J82" s="60"/>
      <c r="K82" s="60"/>
      <c r="L82" s="60"/>
      <c r="M82" s="60"/>
      <c r="N82" s="60"/>
      <c r="O82" s="61"/>
      <c r="P82" s="61"/>
      <c r="Q82" s="61"/>
    </row>
    <row r="83" spans="1:17" ht="16.5" customHeight="1">
      <c r="A83" s="60"/>
      <c r="B83" s="60"/>
      <c r="C83" s="60"/>
      <c r="D83" s="60"/>
      <c r="E83" s="60"/>
      <c r="F83" s="60"/>
      <c r="G83" s="60"/>
      <c r="H83" s="60"/>
      <c r="I83" s="60"/>
      <c r="J83" s="60"/>
      <c r="K83" s="60"/>
      <c r="L83" s="60"/>
      <c r="M83" s="60"/>
      <c r="N83" s="60"/>
      <c r="O83" s="61"/>
      <c r="P83" s="61"/>
      <c r="Q83" s="61"/>
    </row>
    <row r="84" spans="1:17" ht="16.5" customHeight="1">
      <c r="A84" s="60"/>
      <c r="B84" s="60"/>
      <c r="C84" s="60"/>
      <c r="D84" s="60"/>
      <c r="E84" s="60"/>
      <c r="F84" s="60"/>
      <c r="G84" s="60"/>
      <c r="H84" s="60"/>
      <c r="I84" s="60"/>
      <c r="J84" s="60"/>
      <c r="K84" s="60"/>
      <c r="L84" s="60"/>
      <c r="M84" s="60"/>
      <c r="N84" s="60"/>
      <c r="O84" s="61"/>
      <c r="P84" s="61"/>
      <c r="Q84" s="61"/>
    </row>
    <row r="85" spans="1:17" ht="16.5" customHeight="1">
      <c r="A85" s="60"/>
      <c r="B85" s="60"/>
      <c r="C85" s="60"/>
      <c r="D85" s="60"/>
      <c r="E85" s="60"/>
      <c r="F85" s="60"/>
      <c r="G85" s="60"/>
      <c r="H85" s="60"/>
      <c r="I85" s="60"/>
      <c r="J85" s="60"/>
      <c r="K85" s="60"/>
      <c r="L85" s="60"/>
      <c r="M85" s="60"/>
      <c r="N85" s="60"/>
      <c r="O85" s="61"/>
      <c r="P85" s="61"/>
      <c r="Q85" s="61"/>
    </row>
    <row r="86" spans="1:17" ht="16.5" customHeight="1">
      <c r="A86" s="60"/>
      <c r="B86" s="60"/>
      <c r="C86" s="60"/>
      <c r="D86" s="60"/>
      <c r="E86" s="60"/>
      <c r="F86" s="60"/>
      <c r="G86" s="60"/>
      <c r="H86" s="60"/>
      <c r="I86" s="60"/>
      <c r="J86" s="60"/>
      <c r="K86" s="60"/>
      <c r="L86" s="60"/>
      <c r="M86" s="60"/>
      <c r="N86" s="60"/>
      <c r="O86" s="61"/>
      <c r="P86" s="61"/>
      <c r="Q86" s="61"/>
    </row>
    <row r="87" spans="1:17" ht="16.5" customHeight="1">
      <c r="A87" s="60"/>
      <c r="B87" s="60"/>
      <c r="C87" s="60"/>
      <c r="D87" s="60"/>
      <c r="E87" s="60"/>
      <c r="F87" s="60"/>
      <c r="G87" s="60"/>
      <c r="H87" s="60"/>
      <c r="I87" s="60"/>
      <c r="J87" s="60"/>
      <c r="K87" s="60"/>
      <c r="L87" s="60"/>
      <c r="M87" s="60"/>
      <c r="N87" s="60"/>
      <c r="O87" s="61"/>
      <c r="P87" s="61"/>
      <c r="Q87" s="61"/>
    </row>
    <row r="88" spans="1:17" ht="16.5" customHeight="1">
      <c r="A88" s="60"/>
      <c r="B88" s="60"/>
      <c r="C88" s="60"/>
      <c r="D88" s="60"/>
      <c r="E88" s="60"/>
      <c r="F88" s="60"/>
      <c r="G88" s="60"/>
      <c r="H88" s="60"/>
      <c r="I88" s="60"/>
      <c r="J88" s="60"/>
      <c r="K88" s="60"/>
      <c r="L88" s="60"/>
      <c r="M88" s="60"/>
      <c r="N88" s="60"/>
      <c r="O88" s="61"/>
      <c r="P88" s="61"/>
      <c r="Q88" s="61"/>
    </row>
    <row r="89" spans="1:17" ht="16.5" customHeight="1">
      <c r="A89" s="60"/>
      <c r="B89" s="60"/>
      <c r="C89" s="60"/>
      <c r="D89" s="60"/>
      <c r="E89" s="60"/>
      <c r="F89" s="60"/>
      <c r="G89" s="60"/>
      <c r="H89" s="60"/>
      <c r="I89" s="60"/>
      <c r="J89" s="60"/>
      <c r="K89" s="60"/>
      <c r="L89" s="60"/>
      <c r="M89" s="60"/>
      <c r="N89" s="60"/>
      <c r="O89" s="61"/>
      <c r="P89" s="61"/>
      <c r="Q89" s="61"/>
    </row>
    <row r="90" spans="1:17" ht="16.5" customHeight="1">
      <c r="A90" s="60"/>
      <c r="B90" s="60"/>
      <c r="C90" s="60"/>
      <c r="D90" s="60"/>
      <c r="E90" s="60"/>
      <c r="F90" s="60"/>
      <c r="G90" s="60"/>
      <c r="H90" s="60"/>
      <c r="I90" s="60"/>
      <c r="J90" s="60"/>
      <c r="K90" s="60"/>
      <c r="L90" s="60"/>
      <c r="M90" s="60"/>
      <c r="N90" s="60"/>
      <c r="O90" s="61"/>
      <c r="P90" s="61"/>
      <c r="Q90" s="61"/>
    </row>
    <row r="91" spans="1:17" ht="16.5" customHeight="1">
      <c r="A91" s="60"/>
      <c r="B91" s="60"/>
      <c r="C91" s="60"/>
      <c r="D91" s="60"/>
      <c r="E91" s="60"/>
      <c r="F91" s="60"/>
      <c r="G91" s="60"/>
      <c r="H91" s="60"/>
      <c r="I91" s="60"/>
      <c r="J91" s="60"/>
      <c r="K91" s="60"/>
      <c r="L91" s="60"/>
      <c r="M91" s="60"/>
      <c r="N91" s="60"/>
      <c r="O91" s="61"/>
      <c r="P91" s="61"/>
      <c r="Q91" s="61"/>
    </row>
    <row r="92" spans="1:17" ht="16.5" customHeight="1">
      <c r="A92" s="60"/>
      <c r="B92" s="60"/>
      <c r="C92" s="60"/>
      <c r="D92" s="60"/>
      <c r="E92" s="60"/>
      <c r="F92" s="60"/>
      <c r="G92" s="60"/>
      <c r="H92" s="60"/>
      <c r="I92" s="60"/>
      <c r="J92" s="60"/>
      <c r="K92" s="60"/>
      <c r="L92" s="60"/>
      <c r="M92" s="60"/>
      <c r="N92" s="60"/>
      <c r="O92" s="61"/>
      <c r="P92" s="61"/>
      <c r="Q92" s="61"/>
    </row>
    <row r="93" spans="1:17" ht="16.5" customHeight="1">
      <c r="A93" s="60"/>
      <c r="B93" s="60"/>
      <c r="C93" s="60"/>
      <c r="D93" s="60"/>
      <c r="E93" s="60"/>
      <c r="F93" s="60"/>
      <c r="G93" s="60"/>
      <c r="H93" s="60"/>
      <c r="I93" s="60"/>
      <c r="J93" s="60"/>
      <c r="K93" s="60"/>
      <c r="L93" s="60"/>
      <c r="M93" s="60"/>
      <c r="N93" s="60"/>
      <c r="O93" s="61"/>
      <c r="P93" s="61"/>
      <c r="Q93" s="61"/>
    </row>
    <row r="94" spans="1:17" ht="16.5" customHeight="1">
      <c r="A94" s="60"/>
      <c r="B94" s="60"/>
      <c r="C94" s="60"/>
      <c r="D94" s="60"/>
      <c r="E94" s="60"/>
      <c r="F94" s="60"/>
      <c r="G94" s="60"/>
      <c r="H94" s="60"/>
      <c r="I94" s="60"/>
      <c r="J94" s="60"/>
      <c r="K94" s="60"/>
      <c r="L94" s="60"/>
      <c r="M94" s="60"/>
      <c r="N94" s="60"/>
      <c r="O94" s="61"/>
      <c r="P94" s="61"/>
      <c r="Q94" s="61"/>
    </row>
    <row r="95" spans="1:17" ht="16.5" customHeight="1">
      <c r="A95" s="60"/>
      <c r="B95" s="60"/>
      <c r="C95" s="60"/>
      <c r="D95" s="60"/>
      <c r="E95" s="60"/>
      <c r="F95" s="60"/>
      <c r="G95" s="60"/>
      <c r="H95" s="60"/>
      <c r="I95" s="60"/>
      <c r="J95" s="60"/>
      <c r="K95" s="60"/>
      <c r="L95" s="60"/>
      <c r="M95" s="60"/>
      <c r="N95" s="60"/>
      <c r="O95" s="61"/>
      <c r="P95" s="61"/>
      <c r="Q95" s="61"/>
    </row>
    <row r="96" spans="1:17" ht="16.5" customHeight="1">
      <c r="A96" s="60"/>
      <c r="B96" s="60"/>
      <c r="C96" s="60"/>
      <c r="D96" s="60"/>
      <c r="E96" s="60"/>
      <c r="F96" s="60"/>
      <c r="G96" s="60"/>
      <c r="H96" s="60"/>
      <c r="I96" s="60"/>
      <c r="J96" s="60"/>
      <c r="K96" s="60"/>
      <c r="L96" s="60"/>
      <c r="M96" s="60"/>
      <c r="N96" s="60"/>
      <c r="O96" s="61"/>
      <c r="P96" s="61"/>
      <c r="Q96" s="61"/>
    </row>
    <row r="97" spans="1:17" ht="16.5" customHeight="1">
      <c r="A97" s="60"/>
      <c r="B97" s="60"/>
      <c r="C97" s="60"/>
      <c r="D97" s="60"/>
      <c r="E97" s="60"/>
      <c r="F97" s="60"/>
      <c r="G97" s="60"/>
      <c r="H97" s="60"/>
      <c r="I97" s="60"/>
      <c r="J97" s="60"/>
      <c r="K97" s="60"/>
      <c r="L97" s="60"/>
      <c r="M97" s="60"/>
      <c r="N97" s="60"/>
      <c r="O97" s="61"/>
      <c r="P97" s="61"/>
      <c r="Q97" s="61"/>
    </row>
    <row r="98" spans="1:17" ht="16.5" customHeight="1">
      <c r="A98" s="60"/>
      <c r="B98" s="60"/>
      <c r="C98" s="60"/>
      <c r="D98" s="60"/>
      <c r="E98" s="60"/>
      <c r="F98" s="60"/>
      <c r="G98" s="60"/>
      <c r="H98" s="60"/>
      <c r="I98" s="60"/>
      <c r="J98" s="60"/>
      <c r="K98" s="60"/>
      <c r="L98" s="60"/>
      <c r="M98" s="60"/>
      <c r="N98" s="60"/>
      <c r="O98" s="61"/>
      <c r="P98" s="61"/>
      <c r="Q98" s="61"/>
    </row>
    <row r="99" spans="1:17" ht="16.5" customHeight="1">
      <c r="A99" s="60"/>
      <c r="B99" s="60"/>
      <c r="C99" s="60"/>
      <c r="D99" s="60"/>
      <c r="E99" s="60"/>
      <c r="F99" s="60"/>
      <c r="G99" s="60"/>
      <c r="H99" s="60"/>
      <c r="I99" s="60"/>
      <c r="J99" s="60"/>
      <c r="K99" s="60"/>
      <c r="L99" s="60"/>
      <c r="M99" s="60"/>
      <c r="N99" s="60"/>
      <c r="O99" s="61"/>
      <c r="P99" s="61"/>
      <c r="Q99" s="61"/>
    </row>
    <row r="100" spans="1:17" ht="16.5" customHeight="1">
      <c r="A100" s="60"/>
      <c r="B100" s="60"/>
      <c r="C100" s="60"/>
      <c r="D100" s="60"/>
      <c r="E100" s="60"/>
      <c r="F100" s="60"/>
      <c r="G100" s="60"/>
      <c r="H100" s="60"/>
      <c r="I100" s="60"/>
      <c r="J100" s="60"/>
      <c r="K100" s="60"/>
      <c r="L100" s="60"/>
      <c r="M100" s="60"/>
      <c r="N100" s="60"/>
      <c r="O100" s="61"/>
      <c r="P100" s="61"/>
      <c r="Q100" s="61"/>
    </row>
    <row r="101" spans="1:17" ht="16.5" customHeight="1">
      <c r="A101" s="60"/>
      <c r="B101" s="60"/>
      <c r="C101" s="60"/>
      <c r="D101" s="60"/>
      <c r="E101" s="60"/>
      <c r="F101" s="60"/>
      <c r="G101" s="60"/>
      <c r="H101" s="60"/>
      <c r="I101" s="60"/>
      <c r="J101" s="60"/>
      <c r="K101" s="60"/>
      <c r="L101" s="60"/>
      <c r="M101" s="60"/>
      <c r="N101" s="60"/>
      <c r="O101" s="61"/>
      <c r="P101" s="61"/>
      <c r="Q101" s="61"/>
    </row>
    <row r="102" spans="1:17" ht="16.5" customHeight="1">
      <c r="A102" s="60"/>
      <c r="B102" s="60"/>
      <c r="C102" s="60"/>
      <c r="D102" s="60"/>
      <c r="E102" s="60"/>
      <c r="F102" s="60"/>
      <c r="G102" s="60"/>
      <c r="H102" s="60"/>
      <c r="I102" s="60"/>
      <c r="J102" s="60"/>
      <c r="K102" s="60"/>
      <c r="L102" s="60"/>
      <c r="M102" s="60"/>
      <c r="N102" s="60"/>
      <c r="O102" s="61"/>
      <c r="P102" s="61"/>
      <c r="Q102" s="61"/>
    </row>
    <row r="103" spans="1:17" ht="16.5" customHeight="1">
      <c r="A103" s="60"/>
      <c r="B103" s="60"/>
      <c r="C103" s="60"/>
      <c r="D103" s="60"/>
      <c r="E103" s="60"/>
      <c r="F103" s="60"/>
      <c r="G103" s="60"/>
      <c r="H103" s="60"/>
      <c r="I103" s="60"/>
      <c r="J103" s="60"/>
      <c r="K103" s="60"/>
      <c r="L103" s="60"/>
      <c r="M103" s="60"/>
      <c r="N103" s="60"/>
      <c r="O103" s="61"/>
      <c r="P103" s="61"/>
      <c r="Q103" s="61"/>
    </row>
    <row r="104" spans="1:17" ht="16.5" customHeight="1">
      <c r="A104" s="60"/>
      <c r="B104" s="60"/>
      <c r="C104" s="60"/>
      <c r="D104" s="60"/>
      <c r="E104" s="60"/>
      <c r="F104" s="60"/>
      <c r="G104" s="60"/>
      <c r="H104" s="60"/>
      <c r="I104" s="60"/>
      <c r="J104" s="60"/>
      <c r="K104" s="60"/>
      <c r="L104" s="60"/>
      <c r="M104" s="60"/>
      <c r="N104" s="60"/>
      <c r="O104" s="61"/>
      <c r="P104" s="61"/>
      <c r="Q104" s="61"/>
    </row>
    <row r="105" spans="1:17" ht="16.5" customHeight="1">
      <c r="A105" s="60"/>
      <c r="B105" s="60"/>
      <c r="C105" s="60"/>
      <c r="D105" s="60"/>
      <c r="E105" s="60"/>
      <c r="F105" s="60"/>
      <c r="G105" s="60"/>
      <c r="H105" s="60"/>
      <c r="I105" s="60"/>
      <c r="J105" s="60"/>
      <c r="K105" s="60"/>
      <c r="L105" s="60"/>
      <c r="M105" s="60"/>
      <c r="N105" s="60"/>
      <c r="O105" s="61"/>
      <c r="P105" s="61"/>
      <c r="Q105" s="61"/>
    </row>
    <row r="106" spans="1:17" ht="16.5" customHeight="1">
      <c r="A106" s="60"/>
      <c r="B106" s="60"/>
      <c r="C106" s="60"/>
      <c r="D106" s="60"/>
      <c r="E106" s="60"/>
      <c r="F106" s="60"/>
      <c r="G106" s="60"/>
      <c r="H106" s="60"/>
      <c r="I106" s="60"/>
      <c r="J106" s="60"/>
      <c r="K106" s="60"/>
      <c r="L106" s="60"/>
      <c r="M106" s="60"/>
      <c r="N106" s="60"/>
      <c r="O106" s="61"/>
      <c r="P106" s="61"/>
      <c r="Q106" s="61"/>
    </row>
    <row r="107" spans="1:17" ht="16.5" customHeight="1">
      <c r="A107" s="60"/>
      <c r="B107" s="60"/>
      <c r="C107" s="60"/>
      <c r="D107" s="60"/>
      <c r="E107" s="60"/>
      <c r="F107" s="60"/>
      <c r="G107" s="60"/>
      <c r="H107" s="60"/>
      <c r="I107" s="60"/>
      <c r="J107" s="60"/>
      <c r="K107" s="60"/>
      <c r="L107" s="60"/>
      <c r="M107" s="60"/>
      <c r="N107" s="60"/>
      <c r="O107" s="61"/>
      <c r="P107" s="61"/>
      <c r="Q107" s="61"/>
    </row>
    <row r="108" spans="1:17" ht="16.5" customHeight="1">
      <c r="A108" s="60"/>
      <c r="B108" s="60"/>
      <c r="C108" s="60"/>
      <c r="D108" s="60"/>
      <c r="E108" s="60"/>
      <c r="F108" s="60"/>
      <c r="G108" s="60"/>
      <c r="H108" s="60"/>
      <c r="I108" s="60"/>
      <c r="J108" s="60"/>
      <c r="K108" s="60"/>
      <c r="L108" s="60"/>
      <c r="M108" s="60"/>
      <c r="N108" s="60"/>
      <c r="O108" s="61"/>
      <c r="P108" s="61"/>
      <c r="Q108" s="61"/>
    </row>
    <row r="109" spans="1:17" ht="16.5" customHeight="1">
      <c r="A109" s="60"/>
      <c r="B109" s="60"/>
      <c r="C109" s="60"/>
      <c r="D109" s="60"/>
      <c r="E109" s="60"/>
      <c r="F109" s="60"/>
      <c r="G109" s="60"/>
      <c r="H109" s="60"/>
      <c r="I109" s="60"/>
      <c r="J109" s="60"/>
      <c r="K109" s="60"/>
      <c r="L109" s="60"/>
      <c r="M109" s="60"/>
      <c r="N109" s="60"/>
      <c r="O109" s="61"/>
      <c r="P109" s="61"/>
      <c r="Q109" s="61"/>
    </row>
    <row r="110" spans="1:17" ht="16.5" customHeight="1">
      <c r="A110" s="60"/>
      <c r="B110" s="60"/>
      <c r="C110" s="60"/>
      <c r="D110" s="60"/>
      <c r="E110" s="60"/>
      <c r="F110" s="60"/>
      <c r="G110" s="60"/>
      <c r="H110" s="60"/>
      <c r="I110" s="60"/>
      <c r="J110" s="60"/>
      <c r="K110" s="60"/>
      <c r="L110" s="60"/>
      <c r="M110" s="60"/>
      <c r="N110" s="60"/>
      <c r="O110" s="61"/>
      <c r="P110" s="61"/>
      <c r="Q110" s="61"/>
    </row>
    <row r="111" spans="1:17" ht="16.5" customHeight="1">
      <c r="A111" s="60"/>
      <c r="B111" s="60"/>
      <c r="C111" s="60"/>
      <c r="D111" s="60"/>
      <c r="E111" s="60"/>
      <c r="F111" s="60"/>
      <c r="G111" s="60"/>
      <c r="H111" s="60"/>
      <c r="I111" s="60"/>
      <c r="J111" s="60"/>
      <c r="K111" s="60"/>
      <c r="L111" s="60"/>
      <c r="M111" s="60"/>
      <c r="N111" s="60"/>
      <c r="O111" s="61"/>
      <c r="P111" s="61"/>
      <c r="Q111" s="61"/>
    </row>
    <row r="112" spans="1:17" ht="16.5" customHeight="1">
      <c r="A112" s="60"/>
      <c r="B112" s="60"/>
      <c r="C112" s="60"/>
      <c r="D112" s="60"/>
      <c r="E112" s="60"/>
      <c r="F112" s="60"/>
      <c r="G112" s="60"/>
      <c r="H112" s="60"/>
      <c r="I112" s="60"/>
      <c r="J112" s="60"/>
      <c r="K112" s="60"/>
      <c r="L112" s="60"/>
      <c r="M112" s="60"/>
      <c r="N112" s="60"/>
      <c r="O112" s="61"/>
      <c r="P112" s="61"/>
      <c r="Q112" s="61"/>
    </row>
    <row r="113" spans="1:17" ht="16.5" customHeight="1">
      <c r="A113" s="60"/>
      <c r="B113" s="60"/>
      <c r="C113" s="60"/>
      <c r="D113" s="60"/>
      <c r="E113" s="60"/>
      <c r="F113" s="60"/>
      <c r="G113" s="60"/>
      <c r="H113" s="60"/>
      <c r="I113" s="60"/>
      <c r="J113" s="60"/>
      <c r="K113" s="60"/>
      <c r="L113" s="60"/>
      <c r="M113" s="60"/>
      <c r="N113" s="60"/>
      <c r="O113" s="61"/>
      <c r="P113" s="61"/>
      <c r="Q113" s="61"/>
    </row>
  </sheetData>
  <autoFilter ref="Q7:Q18" xr:uid="{00000000-0001-0000-0200-000000000000}"/>
  <mergeCells count="10">
    <mergeCell ref="A6:P6"/>
    <mergeCell ref="B7:L7"/>
    <mergeCell ref="A1:A4"/>
    <mergeCell ref="B1:P1"/>
    <mergeCell ref="B2:L2"/>
    <mergeCell ref="M2:P2"/>
    <mergeCell ref="B3:P3"/>
    <mergeCell ref="B4:K4"/>
    <mergeCell ref="M4:N4"/>
    <mergeCell ref="O4:P4"/>
  </mergeCells>
  <pageMargins left="0.7" right="0.7" top="0.75" bottom="0.75" header="0.3" footer="0.3"/>
  <pageSetup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BDA2-7AFC-4226-9B7A-68C2E93945F1}">
  <sheetPr>
    <tabColor rgb="FF92D050"/>
  </sheetPr>
  <dimension ref="A1:P97"/>
  <sheetViews>
    <sheetView showGridLines="0" zoomScale="50" zoomScaleNormal="50" workbookViewId="0">
      <selection activeCell="M27" sqref="M27"/>
    </sheetView>
  </sheetViews>
  <sheetFormatPr baseColWidth="10" defaultColWidth="11.453125" defaultRowHeight="20.25" customHeight="1"/>
  <cols>
    <col min="1" max="1" width="25.26953125" style="64" customWidth="1"/>
    <col min="2" max="2" width="13" style="147" customWidth="1"/>
    <col min="3" max="3" width="4.54296875" style="147" customWidth="1"/>
    <col min="4" max="5" width="4.453125" style="147" customWidth="1"/>
    <col min="6" max="6" width="5.7265625" style="147" customWidth="1"/>
    <col min="7" max="7" width="4.453125" style="147" customWidth="1"/>
    <col min="8" max="8" width="5.1796875" style="147" customWidth="1"/>
    <col min="9" max="10" width="4.81640625" style="147" customWidth="1"/>
    <col min="11" max="11" width="25.36328125" style="147" customWidth="1"/>
    <col min="12" max="12" width="52.26953125" style="148" customWidth="1"/>
    <col min="13" max="13" width="40.7265625" style="148" customWidth="1"/>
    <col min="14" max="14" width="12.453125" style="72" customWidth="1"/>
    <col min="15" max="16" width="20.26953125" style="72" customWidth="1"/>
    <col min="17" max="17" width="11.453125" style="64" customWidth="1"/>
    <col min="18" max="16384" width="11.453125" style="64"/>
  </cols>
  <sheetData>
    <row r="1" spans="1:16" ht="20.25" customHeight="1" thickBot="1">
      <c r="A1" s="63"/>
      <c r="B1" s="2" t="s">
        <v>0</v>
      </c>
      <c r="C1" s="3"/>
      <c r="D1" s="3"/>
      <c r="E1" s="3"/>
      <c r="F1" s="3"/>
      <c r="G1" s="3"/>
      <c r="H1" s="3"/>
      <c r="I1" s="3"/>
      <c r="J1" s="3"/>
      <c r="K1" s="3"/>
      <c r="L1" s="3"/>
      <c r="M1" s="3"/>
      <c r="N1" s="3"/>
      <c r="O1" s="4"/>
      <c r="P1" s="64"/>
    </row>
    <row r="2" spans="1:16" ht="20.25" customHeight="1" thickBot="1">
      <c r="A2" s="65"/>
      <c r="B2" s="8" t="s">
        <v>1</v>
      </c>
      <c r="C2" s="9"/>
      <c r="D2" s="9"/>
      <c r="E2" s="9"/>
      <c r="F2" s="9"/>
      <c r="G2" s="9"/>
      <c r="H2" s="9"/>
      <c r="I2" s="9"/>
      <c r="J2" s="9"/>
      <c r="K2" s="9"/>
      <c r="L2" s="10"/>
      <c r="M2" s="11" t="s">
        <v>2</v>
      </c>
      <c r="N2" s="12"/>
      <c r="O2" s="13"/>
      <c r="P2" s="64"/>
    </row>
    <row r="3" spans="1:16" ht="33.75" customHeight="1" thickBot="1">
      <c r="A3" s="65"/>
      <c r="B3" s="11" t="s">
        <v>53</v>
      </c>
      <c r="C3" s="12"/>
      <c r="D3" s="12"/>
      <c r="E3" s="12"/>
      <c r="F3" s="12"/>
      <c r="G3" s="12"/>
      <c r="H3" s="12"/>
      <c r="I3" s="12"/>
      <c r="J3" s="12"/>
      <c r="K3" s="12"/>
      <c r="L3" s="12"/>
      <c r="M3" s="12"/>
      <c r="N3" s="12"/>
      <c r="O3" s="13"/>
      <c r="P3" s="64"/>
    </row>
    <row r="4" spans="1:16" ht="28.5" customHeight="1" thickBot="1">
      <c r="A4" s="66"/>
      <c r="B4" s="15" t="s">
        <v>54</v>
      </c>
      <c r="C4" s="16"/>
      <c r="D4" s="16"/>
      <c r="E4" s="16"/>
      <c r="F4" s="16"/>
      <c r="G4" s="16"/>
      <c r="H4" s="16"/>
      <c r="I4" s="16"/>
      <c r="J4" s="16"/>
      <c r="K4" s="17"/>
      <c r="L4" s="18" t="s">
        <v>5</v>
      </c>
      <c r="M4" s="19" t="s">
        <v>6</v>
      </c>
      <c r="N4" s="20"/>
      <c r="O4" s="67" t="s">
        <v>7</v>
      </c>
      <c r="P4" s="67"/>
    </row>
    <row r="5" spans="1:16" ht="20.25" customHeight="1">
      <c r="A5" s="68"/>
      <c r="B5" s="69"/>
      <c r="C5" s="70"/>
      <c r="D5" s="70"/>
      <c r="E5" s="70"/>
      <c r="F5" s="71"/>
      <c r="G5" s="71"/>
      <c r="H5" s="71"/>
      <c r="I5" s="71"/>
      <c r="J5" s="71"/>
      <c r="K5" s="71"/>
      <c r="L5" s="71"/>
      <c r="M5" s="71"/>
      <c r="P5" s="73">
        <f>+'[1]INGRESOS V8'!Z8-'[1]GASTOS V8'!Y8</f>
        <v>27160049295</v>
      </c>
    </row>
    <row r="6" spans="1:16" ht="20.25" customHeight="1">
      <c r="A6" s="74" t="s">
        <v>55</v>
      </c>
      <c r="B6" s="75"/>
      <c r="C6" s="75"/>
      <c r="D6" s="75"/>
      <c r="E6" s="75"/>
      <c r="F6" s="75"/>
      <c r="G6" s="75"/>
      <c r="H6" s="75"/>
      <c r="I6" s="75"/>
      <c r="J6" s="75"/>
      <c r="K6" s="75"/>
      <c r="L6" s="75"/>
      <c r="M6" s="75"/>
      <c r="N6" s="75"/>
      <c r="O6" s="75"/>
      <c r="P6" s="64"/>
    </row>
    <row r="7" spans="1:16" ht="20.25" customHeight="1">
      <c r="A7" s="76" t="s">
        <v>9</v>
      </c>
      <c r="B7" s="77"/>
      <c r="C7" s="78"/>
      <c r="D7" s="78"/>
      <c r="E7" s="78"/>
      <c r="F7" s="78"/>
      <c r="G7" s="78"/>
      <c r="H7" s="78"/>
      <c r="I7" s="78"/>
      <c r="J7" s="78"/>
      <c r="K7" s="79"/>
      <c r="L7" s="80" t="s">
        <v>56</v>
      </c>
      <c r="M7" s="80" t="s">
        <v>12</v>
      </c>
      <c r="N7" s="80" t="s">
        <v>13</v>
      </c>
      <c r="O7" s="81" t="s">
        <v>14</v>
      </c>
      <c r="P7" s="81" t="s">
        <v>15</v>
      </c>
    </row>
    <row r="8" spans="1:16" ht="20.25" customHeight="1">
      <c r="A8" s="82" t="s">
        <v>57</v>
      </c>
      <c r="B8" s="83" t="s">
        <v>58</v>
      </c>
      <c r="C8" s="84"/>
      <c r="D8" s="84"/>
      <c r="E8" s="84"/>
      <c r="F8" s="84"/>
      <c r="G8" s="84"/>
      <c r="H8" s="84"/>
      <c r="I8" s="84"/>
      <c r="J8" s="84"/>
      <c r="K8" s="84"/>
      <c r="L8" s="85" t="s">
        <v>59</v>
      </c>
      <c r="M8" s="85"/>
      <c r="N8" s="86" t="s">
        <v>19</v>
      </c>
      <c r="O8" s="86"/>
      <c r="P8" s="87">
        <f>+'[1]GASTOS V8'!Y8</f>
        <v>483622064516</v>
      </c>
    </row>
    <row r="9" spans="1:16" ht="20.25" customHeight="1">
      <c r="A9" s="88" t="s">
        <v>60</v>
      </c>
      <c r="B9" s="89"/>
      <c r="C9" s="90" t="s">
        <v>61</v>
      </c>
      <c r="D9" s="91"/>
      <c r="E9" s="91"/>
      <c r="F9" s="91"/>
      <c r="G9" s="91"/>
      <c r="H9" s="91"/>
      <c r="I9" s="91"/>
      <c r="J9" s="91"/>
      <c r="K9" s="91"/>
      <c r="L9" s="92" t="s">
        <v>62</v>
      </c>
      <c r="M9" s="92"/>
      <c r="N9" s="93" t="s">
        <v>19</v>
      </c>
      <c r="O9" s="93"/>
      <c r="P9" s="94">
        <f>+'[1]GASTOS V8'!Y9</f>
        <v>265763197576</v>
      </c>
    </row>
    <row r="10" spans="1:16" s="101" customFormat="1" ht="20.25" customHeight="1">
      <c r="A10" s="95" t="s">
        <v>63</v>
      </c>
      <c r="B10" s="96"/>
      <c r="C10" s="96"/>
      <c r="D10" s="97" t="s">
        <v>64</v>
      </c>
      <c r="E10" s="97"/>
      <c r="F10" s="97"/>
      <c r="G10" s="97"/>
      <c r="H10" s="97"/>
      <c r="I10" s="97"/>
      <c r="J10" s="97"/>
      <c r="K10" s="98"/>
      <c r="L10" s="97" t="s">
        <v>65</v>
      </c>
      <c r="M10" s="97" t="s">
        <v>66</v>
      </c>
      <c r="N10" s="99" t="s">
        <v>19</v>
      </c>
      <c r="O10" s="99"/>
      <c r="P10" s="100">
        <f>+'[1]GASTOS V8'!Y10</f>
        <v>93799290060</v>
      </c>
    </row>
    <row r="11" spans="1:16" s="106" customFormat="1" ht="20.25" customHeight="1">
      <c r="A11" s="102" t="s">
        <v>67</v>
      </c>
      <c r="B11" s="102"/>
      <c r="C11" s="102"/>
      <c r="D11" s="103"/>
      <c r="E11" s="103" t="s">
        <v>68</v>
      </c>
      <c r="F11" s="103"/>
      <c r="G11" s="103"/>
      <c r="H11" s="103"/>
      <c r="I11" s="103"/>
      <c r="J11" s="103"/>
      <c r="K11" s="103"/>
      <c r="L11" s="102" t="s">
        <v>69</v>
      </c>
      <c r="M11" s="102" t="s">
        <v>66</v>
      </c>
      <c r="N11" s="104" t="s">
        <v>19</v>
      </c>
      <c r="O11" s="104"/>
      <c r="P11" s="105">
        <f>+'[1]GASTOS V8'!Y11</f>
        <v>92123375150</v>
      </c>
    </row>
    <row r="12" spans="1:16" s="106" customFormat="1" ht="20.25" customHeight="1">
      <c r="A12" s="107" t="s">
        <v>70</v>
      </c>
      <c r="B12" s="108"/>
      <c r="C12" s="108"/>
      <c r="D12" s="109"/>
      <c r="E12" s="109"/>
      <c r="F12" s="109" t="s">
        <v>71</v>
      </c>
      <c r="G12" s="109"/>
      <c r="H12" s="109"/>
      <c r="I12" s="109"/>
      <c r="J12" s="109"/>
      <c r="K12" s="109"/>
      <c r="L12" s="107" t="s">
        <v>72</v>
      </c>
      <c r="M12" s="107" t="s">
        <v>66</v>
      </c>
      <c r="N12" s="110" t="s">
        <v>19</v>
      </c>
      <c r="O12" s="110"/>
      <c r="P12" s="111">
        <f>+'[1]GASTOS V8'!Y12</f>
        <v>54468490046</v>
      </c>
    </row>
    <row r="13" spans="1:16" s="106" customFormat="1" ht="20.25" customHeight="1">
      <c r="A13" s="107" t="s">
        <v>73</v>
      </c>
      <c r="B13" s="112"/>
      <c r="C13" s="112"/>
      <c r="D13" s="112"/>
      <c r="E13" s="112"/>
      <c r="F13" s="112"/>
      <c r="G13" s="112" t="s">
        <v>74</v>
      </c>
      <c r="H13" s="112"/>
      <c r="I13" s="112"/>
      <c r="J13" s="112"/>
      <c r="K13" s="112"/>
      <c r="L13" s="107" t="s">
        <v>75</v>
      </c>
      <c r="M13" s="107" t="s">
        <v>66</v>
      </c>
      <c r="N13" s="110" t="s">
        <v>19</v>
      </c>
      <c r="O13" s="110"/>
      <c r="P13" s="111">
        <f>+'[1]GASTOS V8'!Y13</f>
        <v>54468490046</v>
      </c>
    </row>
    <row r="14" spans="1:16" ht="20.25" customHeight="1">
      <c r="A14" s="113" t="s">
        <v>76</v>
      </c>
      <c r="B14" s="114"/>
      <c r="C14" s="114"/>
      <c r="D14" s="114"/>
      <c r="E14" s="114"/>
      <c r="F14" s="114"/>
      <c r="G14" s="114"/>
      <c r="H14" s="114" t="s">
        <v>77</v>
      </c>
      <c r="I14" s="114"/>
      <c r="J14" s="114"/>
      <c r="K14" s="114"/>
      <c r="L14" s="113" t="s">
        <v>78</v>
      </c>
      <c r="M14" s="113" t="s">
        <v>79</v>
      </c>
      <c r="N14" s="115" t="s">
        <v>28</v>
      </c>
      <c r="O14" s="115"/>
      <c r="P14" s="116">
        <f>+'[1]GASTOS V8'!Y14</f>
        <v>37666131414</v>
      </c>
    </row>
    <row r="15" spans="1:16" ht="20.25" customHeight="1">
      <c r="A15" s="113" t="s">
        <v>80</v>
      </c>
      <c r="B15" s="114"/>
      <c r="C15" s="114"/>
      <c r="D15" s="114"/>
      <c r="E15" s="114"/>
      <c r="F15" s="114"/>
      <c r="G15" s="114"/>
      <c r="H15" s="114" t="s">
        <v>81</v>
      </c>
      <c r="I15" s="114"/>
      <c r="J15" s="114"/>
      <c r="K15" s="114"/>
      <c r="L15" s="113" t="s">
        <v>82</v>
      </c>
      <c r="M15" s="113" t="s">
        <v>83</v>
      </c>
      <c r="N15" s="115" t="s">
        <v>28</v>
      </c>
      <c r="O15" s="115"/>
      <c r="P15" s="116">
        <f>+'[1]GASTOS V8'!Y15</f>
        <v>1274427547</v>
      </c>
    </row>
    <row r="16" spans="1:16" ht="20.25" customHeight="1">
      <c r="A16" s="113" t="s">
        <v>84</v>
      </c>
      <c r="B16" s="114"/>
      <c r="C16" s="114"/>
      <c r="D16" s="114"/>
      <c r="E16" s="114"/>
      <c r="F16" s="114"/>
      <c r="G16" s="114"/>
      <c r="H16" s="114" t="s">
        <v>85</v>
      </c>
      <c r="I16" s="114"/>
      <c r="J16" s="114"/>
      <c r="K16" s="114"/>
      <c r="L16" s="113" t="s">
        <v>86</v>
      </c>
      <c r="M16" s="113" t="s">
        <v>87</v>
      </c>
      <c r="N16" s="115" t="s">
        <v>28</v>
      </c>
      <c r="O16" s="115"/>
      <c r="P16" s="116">
        <f>+'[1]GASTOS V8'!Y17</f>
        <v>2053864560</v>
      </c>
    </row>
    <row r="17" spans="1:16" ht="20.25" customHeight="1">
      <c r="A17" s="113" t="s">
        <v>88</v>
      </c>
      <c r="B17" s="114"/>
      <c r="C17" s="114"/>
      <c r="D17" s="114"/>
      <c r="E17" s="114"/>
      <c r="F17" s="114"/>
      <c r="G17" s="114"/>
      <c r="H17" s="114" t="s">
        <v>89</v>
      </c>
      <c r="I17" s="114"/>
      <c r="J17" s="114"/>
      <c r="K17" s="114"/>
      <c r="L17" s="113" t="s">
        <v>90</v>
      </c>
      <c r="M17" s="113" t="s">
        <v>91</v>
      </c>
      <c r="N17" s="115" t="s">
        <v>28</v>
      </c>
      <c r="O17" s="115"/>
      <c r="P17" s="116">
        <f>+'[1]GASTOS V8'!Y19</f>
        <v>3032758262</v>
      </c>
    </row>
    <row r="18" spans="1:16" ht="20.25" customHeight="1">
      <c r="A18" s="113" t="s">
        <v>92</v>
      </c>
      <c r="B18" s="114"/>
      <c r="C18" s="114"/>
      <c r="D18" s="114"/>
      <c r="E18" s="114"/>
      <c r="F18" s="114"/>
      <c r="G18" s="114"/>
      <c r="H18" s="114" t="s">
        <v>93</v>
      </c>
      <c r="I18" s="114"/>
      <c r="J18" s="114"/>
      <c r="K18" s="114"/>
      <c r="L18" s="113" t="s">
        <v>94</v>
      </c>
      <c r="M18" s="113" t="s">
        <v>95</v>
      </c>
      <c r="N18" s="115" t="s">
        <v>28</v>
      </c>
      <c r="O18" s="115"/>
      <c r="P18" s="116">
        <f>+'[1]GASTOS V8'!Y20</f>
        <v>406524171</v>
      </c>
    </row>
    <row r="19" spans="1:16" s="117" customFormat="1" ht="20.25" customHeight="1">
      <c r="A19" s="107" t="s">
        <v>96</v>
      </c>
      <c r="B19" s="112"/>
      <c r="C19" s="112"/>
      <c r="D19" s="112"/>
      <c r="E19" s="112"/>
      <c r="F19" s="112"/>
      <c r="G19" s="112"/>
      <c r="H19" s="112" t="s">
        <v>97</v>
      </c>
      <c r="I19" s="112"/>
      <c r="J19" s="112"/>
      <c r="K19" s="112"/>
      <c r="L19" s="107" t="s">
        <v>98</v>
      </c>
      <c r="M19" s="107"/>
      <c r="N19" s="110" t="s">
        <v>19</v>
      </c>
      <c r="O19" s="110"/>
      <c r="P19" s="111">
        <f>+'[1]GASTOS V8'!Y21</f>
        <v>2386592167</v>
      </c>
    </row>
    <row r="20" spans="1:16" ht="20.25" customHeight="1">
      <c r="A20" s="113" t="s">
        <v>99</v>
      </c>
      <c r="B20" s="114"/>
      <c r="C20" s="114"/>
      <c r="D20" s="114"/>
      <c r="E20" s="114"/>
      <c r="F20" s="114"/>
      <c r="G20" s="114"/>
      <c r="H20" s="114"/>
      <c r="I20" s="114" t="s">
        <v>100</v>
      </c>
      <c r="J20" s="114"/>
      <c r="K20" s="114"/>
      <c r="L20" s="113" t="s">
        <v>101</v>
      </c>
      <c r="M20" s="113" t="s">
        <v>102</v>
      </c>
      <c r="N20" s="115" t="s">
        <v>28</v>
      </c>
      <c r="O20" s="115"/>
      <c r="P20" s="116">
        <f>+'[1]GASTOS V8'!Y23</f>
        <v>2386592167</v>
      </c>
    </row>
    <row r="21" spans="1:16" ht="20.25" customHeight="1">
      <c r="A21" s="113" t="s">
        <v>103</v>
      </c>
      <c r="B21" s="114"/>
      <c r="C21" s="114"/>
      <c r="D21" s="114"/>
      <c r="E21" s="114"/>
      <c r="F21" s="114"/>
      <c r="G21" s="114"/>
      <c r="H21" s="46" t="s">
        <v>104</v>
      </c>
      <c r="I21" s="46"/>
      <c r="J21" s="46"/>
      <c r="K21" s="114"/>
      <c r="L21" s="113" t="s">
        <v>105</v>
      </c>
      <c r="M21" s="113" t="s">
        <v>106</v>
      </c>
      <c r="N21" s="115" t="s">
        <v>28</v>
      </c>
      <c r="O21" s="115"/>
      <c r="P21" s="116">
        <f>+'[1]GASTOS V8'!Y26</f>
        <v>6323384112</v>
      </c>
    </row>
    <row r="22" spans="1:16" ht="20.25" customHeight="1">
      <c r="A22" s="113" t="s">
        <v>107</v>
      </c>
      <c r="B22" s="114"/>
      <c r="C22" s="114"/>
      <c r="D22" s="114"/>
      <c r="E22" s="114"/>
      <c r="F22" s="114"/>
      <c r="G22" s="114"/>
      <c r="H22" s="46" t="s">
        <v>108</v>
      </c>
      <c r="I22" s="46"/>
      <c r="J22" s="46"/>
      <c r="K22" s="114"/>
      <c r="L22" s="113" t="s">
        <v>109</v>
      </c>
      <c r="M22" s="113" t="s">
        <v>110</v>
      </c>
      <c r="N22" s="115" t="s">
        <v>28</v>
      </c>
      <c r="O22" s="115"/>
      <c r="P22" s="116">
        <f>+'[1]GASTOS V8'!Y27</f>
        <v>1324807813</v>
      </c>
    </row>
    <row r="23" spans="1:16" s="106" customFormat="1" ht="20.25" customHeight="1">
      <c r="A23" s="107" t="s">
        <v>111</v>
      </c>
      <c r="B23" s="112"/>
      <c r="C23" s="112"/>
      <c r="D23" s="112"/>
      <c r="E23" s="112"/>
      <c r="F23" s="112" t="s">
        <v>112</v>
      </c>
      <c r="G23" s="112"/>
      <c r="H23" s="112"/>
      <c r="I23" s="112"/>
      <c r="J23" s="112"/>
      <c r="K23" s="112"/>
      <c r="L23" s="107" t="s">
        <v>113</v>
      </c>
      <c r="M23" s="107"/>
      <c r="N23" s="110" t="s">
        <v>19</v>
      </c>
      <c r="O23" s="110"/>
      <c r="P23" s="111">
        <f>+'[1]GASTOS V8'!Y83</f>
        <v>17879115664</v>
      </c>
    </row>
    <row r="24" spans="1:16" ht="20.25" customHeight="1">
      <c r="A24" s="113" t="s">
        <v>114</v>
      </c>
      <c r="B24" s="118"/>
      <c r="C24" s="118"/>
      <c r="D24" s="118"/>
      <c r="E24" s="118"/>
      <c r="F24" s="118"/>
      <c r="G24" s="118" t="s">
        <v>115</v>
      </c>
      <c r="H24" s="118"/>
      <c r="I24" s="118"/>
      <c r="J24" s="118"/>
      <c r="K24" s="118"/>
      <c r="L24" s="113" t="s">
        <v>116</v>
      </c>
      <c r="M24" s="113" t="s">
        <v>117</v>
      </c>
      <c r="N24" s="115" t="s">
        <v>28</v>
      </c>
      <c r="O24" s="115"/>
      <c r="P24" s="116">
        <f>+'[1]GASTOS V8'!Y84</f>
        <v>6823192214</v>
      </c>
    </row>
    <row r="25" spans="1:16" ht="20.25" customHeight="1">
      <c r="A25" s="113" t="s">
        <v>118</v>
      </c>
      <c r="B25" s="118"/>
      <c r="C25" s="118"/>
      <c r="D25" s="118"/>
      <c r="E25" s="118"/>
      <c r="F25" s="118"/>
      <c r="G25" s="118" t="s">
        <v>119</v>
      </c>
      <c r="H25" s="118"/>
      <c r="I25" s="118"/>
      <c r="J25" s="118"/>
      <c r="K25" s="118"/>
      <c r="L25" s="113" t="s">
        <v>120</v>
      </c>
      <c r="M25" s="113" t="s">
        <v>117</v>
      </c>
      <c r="N25" s="115" t="s">
        <v>28</v>
      </c>
      <c r="O25" s="115"/>
      <c r="P25" s="116">
        <f>+'[1]GASTOS V8'!Y85</f>
        <v>3828537318</v>
      </c>
    </row>
    <row r="26" spans="1:16" ht="20.25" customHeight="1">
      <c r="A26" s="113" t="s">
        <v>121</v>
      </c>
      <c r="B26" s="118"/>
      <c r="C26" s="118"/>
      <c r="D26" s="118"/>
      <c r="E26" s="118"/>
      <c r="F26" s="118"/>
      <c r="G26" s="118" t="s">
        <v>122</v>
      </c>
      <c r="H26" s="118"/>
      <c r="I26" s="118"/>
      <c r="J26" s="118"/>
      <c r="K26" s="118"/>
      <c r="L26" s="113" t="s">
        <v>123</v>
      </c>
      <c r="M26" s="113" t="s">
        <v>124</v>
      </c>
      <c r="N26" s="115" t="s">
        <v>28</v>
      </c>
      <c r="O26" s="115"/>
      <c r="P26" s="116">
        <f>+'[1]GASTOS V8'!Y86</f>
        <v>3206169459</v>
      </c>
    </row>
    <row r="27" spans="1:16" ht="20.25" customHeight="1">
      <c r="A27" s="113" t="s">
        <v>125</v>
      </c>
      <c r="B27" s="118"/>
      <c r="C27" s="118"/>
      <c r="D27" s="118"/>
      <c r="E27" s="118"/>
      <c r="F27" s="118"/>
      <c r="G27" s="118" t="s">
        <v>126</v>
      </c>
      <c r="H27" s="118"/>
      <c r="I27" s="118"/>
      <c r="J27" s="118"/>
      <c r="K27" s="118"/>
      <c r="L27" s="113" t="s">
        <v>127</v>
      </c>
      <c r="M27" s="113" t="s">
        <v>128</v>
      </c>
      <c r="N27" s="115" t="s">
        <v>28</v>
      </c>
      <c r="O27" s="115"/>
      <c r="P27" s="116">
        <f>+'[1]GASTOS V8'!Y87</f>
        <v>1961436908</v>
      </c>
    </row>
    <row r="28" spans="1:16" ht="20.25" customHeight="1">
      <c r="A28" s="113" t="s">
        <v>129</v>
      </c>
      <c r="B28" s="118"/>
      <c r="C28" s="118"/>
      <c r="D28" s="118"/>
      <c r="E28" s="118"/>
      <c r="F28" s="118"/>
      <c r="G28" s="118" t="s">
        <v>130</v>
      </c>
      <c r="H28" s="118"/>
      <c r="I28" s="118"/>
      <c r="J28" s="118"/>
      <c r="K28" s="118"/>
      <c r="L28" s="113" t="s">
        <v>131</v>
      </c>
      <c r="M28" s="113" t="s">
        <v>132</v>
      </c>
      <c r="N28" s="115" t="s">
        <v>28</v>
      </c>
      <c r="O28" s="115"/>
      <c r="P28" s="116">
        <f>+'[1]GASTOS V8'!Y88</f>
        <v>249424369</v>
      </c>
    </row>
    <row r="29" spans="1:16" ht="20.25" customHeight="1">
      <c r="A29" s="113" t="s">
        <v>133</v>
      </c>
      <c r="B29" s="118"/>
      <c r="C29" s="118"/>
      <c r="D29" s="118"/>
      <c r="E29" s="118"/>
      <c r="F29" s="118"/>
      <c r="G29" s="118" t="s">
        <v>134</v>
      </c>
      <c r="H29" s="118"/>
      <c r="I29" s="118"/>
      <c r="J29" s="118"/>
      <c r="K29" s="118"/>
      <c r="L29" s="113" t="s">
        <v>135</v>
      </c>
      <c r="M29" s="113" t="s">
        <v>136</v>
      </c>
      <c r="N29" s="115" t="s">
        <v>28</v>
      </c>
      <c r="O29" s="115"/>
      <c r="P29" s="116">
        <f>+'[1]GASTOS V8'!Y89</f>
        <v>1086213237</v>
      </c>
    </row>
    <row r="30" spans="1:16" ht="20.25" customHeight="1">
      <c r="A30" s="113" t="s">
        <v>137</v>
      </c>
      <c r="B30" s="118"/>
      <c r="C30" s="118"/>
      <c r="D30" s="118"/>
      <c r="E30" s="118"/>
      <c r="F30" s="118"/>
      <c r="G30" s="118" t="s">
        <v>138</v>
      </c>
      <c r="H30" s="118"/>
      <c r="I30" s="118"/>
      <c r="J30" s="118"/>
      <c r="K30" s="118"/>
      <c r="L30" s="113" t="s">
        <v>139</v>
      </c>
      <c r="M30" s="113" t="s">
        <v>128</v>
      </c>
      <c r="N30" s="115" t="s">
        <v>28</v>
      </c>
      <c r="O30" s="115"/>
      <c r="P30" s="116">
        <f>+'[1]GASTOS V8'!Y90</f>
        <v>724142159</v>
      </c>
    </row>
    <row r="31" spans="1:16" s="106" customFormat="1" ht="20.25" customHeight="1">
      <c r="A31" s="107" t="s">
        <v>140</v>
      </c>
      <c r="B31" s="112"/>
      <c r="C31" s="112"/>
      <c r="D31" s="112"/>
      <c r="E31" s="112"/>
      <c r="F31" s="112" t="s">
        <v>141</v>
      </c>
      <c r="G31" s="112"/>
      <c r="H31" s="112"/>
      <c r="I31" s="112"/>
      <c r="J31" s="112"/>
      <c r="K31" s="112"/>
      <c r="L31" s="107" t="s">
        <v>142</v>
      </c>
      <c r="M31" s="107" t="s">
        <v>143</v>
      </c>
      <c r="N31" s="110" t="s">
        <v>19</v>
      </c>
      <c r="O31" s="110"/>
      <c r="P31" s="111">
        <f>+'[1]GASTOS V8'!Y104</f>
        <v>19775769440</v>
      </c>
    </row>
    <row r="32" spans="1:16" ht="20.25" customHeight="1">
      <c r="A32" s="107" t="s">
        <v>144</v>
      </c>
      <c r="B32" s="112"/>
      <c r="C32" s="112"/>
      <c r="D32" s="112"/>
      <c r="E32" s="112"/>
      <c r="F32" s="112"/>
      <c r="G32" s="112" t="s">
        <v>97</v>
      </c>
      <c r="H32" s="112"/>
      <c r="I32" s="112"/>
      <c r="J32" s="112"/>
      <c r="K32" s="112"/>
      <c r="L32" s="107" t="s">
        <v>145</v>
      </c>
      <c r="M32" s="107" t="s">
        <v>146</v>
      </c>
      <c r="N32" s="110" t="s">
        <v>19</v>
      </c>
      <c r="O32" s="110"/>
      <c r="P32" s="111">
        <f>+'[1]GASTOS V8'!Y105</f>
        <v>2682051818</v>
      </c>
    </row>
    <row r="33" spans="1:16" ht="20.25" customHeight="1">
      <c r="A33" s="113" t="s">
        <v>147</v>
      </c>
      <c r="B33" s="118"/>
      <c r="C33" s="118"/>
      <c r="D33" s="118"/>
      <c r="E33" s="118"/>
      <c r="F33" s="118"/>
      <c r="G33" s="118"/>
      <c r="H33" s="118" t="s">
        <v>148</v>
      </c>
      <c r="I33" s="118"/>
      <c r="J33" s="118"/>
      <c r="K33" s="118"/>
      <c r="L33" s="113" t="s">
        <v>149</v>
      </c>
      <c r="M33" s="113" t="s">
        <v>150</v>
      </c>
      <c r="N33" s="115" t="s">
        <v>28</v>
      </c>
      <c r="O33" s="115"/>
      <c r="P33" s="116">
        <f>+'[1]GASTOS V8'!Y106</f>
        <v>2682051818</v>
      </c>
    </row>
    <row r="34" spans="1:16" ht="20.25" customHeight="1">
      <c r="A34" s="113" t="s">
        <v>151</v>
      </c>
      <c r="B34" s="114"/>
      <c r="C34" s="114"/>
      <c r="D34" s="114"/>
      <c r="E34" s="114"/>
      <c r="F34" s="114"/>
      <c r="G34" s="114" t="s">
        <v>152</v>
      </c>
      <c r="H34" s="114"/>
      <c r="I34" s="114"/>
      <c r="J34" s="114"/>
      <c r="K34" s="114"/>
      <c r="L34" s="113" t="s">
        <v>153</v>
      </c>
      <c r="M34" s="113" t="s">
        <v>154</v>
      </c>
      <c r="N34" s="115" t="s">
        <v>28</v>
      </c>
      <c r="O34" s="115"/>
      <c r="P34" s="116">
        <f>+'[1]GASTOS V8'!Y118</f>
        <v>15248324210</v>
      </c>
    </row>
    <row r="35" spans="1:16" ht="20.25" customHeight="1">
      <c r="A35" s="113" t="s">
        <v>155</v>
      </c>
      <c r="B35" s="114"/>
      <c r="C35" s="114"/>
      <c r="D35" s="114"/>
      <c r="E35" s="114"/>
      <c r="F35" s="114"/>
      <c r="G35" s="114" t="s">
        <v>156</v>
      </c>
      <c r="H35" s="114"/>
      <c r="I35" s="114"/>
      <c r="J35" s="114"/>
      <c r="K35" s="114"/>
      <c r="L35" s="113" t="s">
        <v>157</v>
      </c>
      <c r="M35" s="113" t="s">
        <v>158</v>
      </c>
      <c r="N35" s="115" t="s">
        <v>28</v>
      </c>
      <c r="O35" s="115"/>
      <c r="P35" s="116">
        <f>+'[1]GASTOS V8'!Y180</f>
        <v>537120000</v>
      </c>
    </row>
    <row r="36" spans="1:16" s="124" customFormat="1" ht="20.25" customHeight="1">
      <c r="A36" s="119" t="s">
        <v>159</v>
      </c>
      <c r="B36" s="119"/>
      <c r="C36" s="119"/>
      <c r="D36" s="119"/>
      <c r="E36" s="119"/>
      <c r="F36" s="46"/>
      <c r="G36" s="120" t="s">
        <v>160</v>
      </c>
      <c r="H36" s="119"/>
      <c r="I36" s="119"/>
      <c r="J36" s="119"/>
      <c r="K36" s="119"/>
      <c r="L36" s="120" t="s">
        <v>161</v>
      </c>
      <c r="M36" s="121"/>
      <c r="N36" s="122" t="s">
        <v>28</v>
      </c>
      <c r="O36" s="122"/>
      <c r="P36" s="123">
        <f>+'[1]GASTOS V8'!Y228</f>
        <v>1308273412</v>
      </c>
    </row>
    <row r="37" spans="1:16" s="106" customFormat="1" ht="20.25" customHeight="1">
      <c r="A37" s="107" t="s">
        <v>162</v>
      </c>
      <c r="B37" s="112"/>
      <c r="C37" s="112"/>
      <c r="D37" s="112"/>
      <c r="E37" s="112" t="s">
        <v>163</v>
      </c>
      <c r="F37" s="112"/>
      <c r="G37" s="112"/>
      <c r="H37" s="112"/>
      <c r="I37" s="112"/>
      <c r="J37" s="112"/>
      <c r="K37" s="112"/>
      <c r="L37" s="107" t="s">
        <v>164</v>
      </c>
      <c r="M37" s="107" t="s">
        <v>66</v>
      </c>
      <c r="N37" s="110" t="s">
        <v>19</v>
      </c>
      <c r="O37" s="110"/>
      <c r="P37" s="111">
        <f>+'[1]GASTOS V8'!Y251</f>
        <v>1675914910</v>
      </c>
    </row>
    <row r="38" spans="1:16" s="106" customFormat="1" ht="20.25" customHeight="1">
      <c r="A38" s="107" t="s">
        <v>165</v>
      </c>
      <c r="B38" s="112"/>
      <c r="C38" s="112"/>
      <c r="D38" s="112"/>
      <c r="E38" s="112"/>
      <c r="F38" s="112" t="s">
        <v>71</v>
      </c>
      <c r="G38" s="112"/>
      <c r="H38" s="112"/>
      <c r="I38" s="112"/>
      <c r="J38" s="112"/>
      <c r="K38" s="112"/>
      <c r="L38" s="107" t="s">
        <v>166</v>
      </c>
      <c r="M38" s="107" t="s">
        <v>66</v>
      </c>
      <c r="N38" s="110" t="s">
        <v>19</v>
      </c>
      <c r="O38" s="110"/>
      <c r="P38" s="111">
        <f>+'[1]GASTOS V8'!Y252</f>
        <v>1675914910</v>
      </c>
    </row>
    <row r="39" spans="1:16" s="106" customFormat="1" ht="20.25" customHeight="1">
      <c r="A39" s="107" t="s">
        <v>167</v>
      </c>
      <c r="B39" s="112"/>
      <c r="C39" s="112"/>
      <c r="D39" s="112"/>
      <c r="E39" s="112"/>
      <c r="F39" s="112"/>
      <c r="G39" s="112" t="s">
        <v>74</v>
      </c>
      <c r="H39" s="112"/>
      <c r="I39" s="112"/>
      <c r="J39" s="112"/>
      <c r="K39" s="112"/>
      <c r="L39" s="107" t="s">
        <v>75</v>
      </c>
      <c r="M39" s="107" t="s">
        <v>66</v>
      </c>
      <c r="N39" s="110" t="s">
        <v>19</v>
      </c>
      <c r="O39" s="110"/>
      <c r="P39" s="111">
        <f>+'[1]GASTOS V8'!Y253</f>
        <v>1675914910</v>
      </c>
    </row>
    <row r="40" spans="1:16" ht="20.25" customHeight="1">
      <c r="A40" s="113" t="s">
        <v>168</v>
      </c>
      <c r="B40" s="114"/>
      <c r="C40" s="114"/>
      <c r="D40" s="114"/>
      <c r="E40" s="114"/>
      <c r="F40" s="114"/>
      <c r="G40" s="114"/>
      <c r="H40" s="114" t="s">
        <v>77</v>
      </c>
      <c r="I40" s="114"/>
      <c r="J40" s="114"/>
      <c r="K40" s="114"/>
      <c r="L40" s="113" t="s">
        <v>169</v>
      </c>
      <c r="M40" s="113" t="s">
        <v>79</v>
      </c>
      <c r="N40" s="115" t="s">
        <v>28</v>
      </c>
      <c r="O40" s="115"/>
      <c r="P40" s="116">
        <f>+'[1]GASTOS V8'!Y254</f>
        <v>1675914910</v>
      </c>
    </row>
    <row r="41" spans="1:16" s="126" customFormat="1" ht="20.25" customHeight="1">
      <c r="A41" s="107" t="s">
        <v>170</v>
      </c>
      <c r="B41" s="107"/>
      <c r="C41" s="107"/>
      <c r="D41" s="112" t="s">
        <v>171</v>
      </c>
      <c r="E41" s="112"/>
      <c r="F41" s="112"/>
      <c r="G41" s="112"/>
      <c r="H41" s="112"/>
      <c r="I41" s="112"/>
      <c r="J41" s="112"/>
      <c r="K41" s="112"/>
      <c r="L41" s="125" t="s">
        <v>172</v>
      </c>
      <c r="M41" s="125"/>
      <c r="N41" s="110" t="s">
        <v>19</v>
      </c>
      <c r="O41" s="110"/>
      <c r="P41" s="111">
        <f>+'[1]GASTOS V8'!Y466</f>
        <v>81248282928</v>
      </c>
    </row>
    <row r="42" spans="1:16" s="106" customFormat="1" ht="20.25" customHeight="1">
      <c r="A42" s="107" t="s">
        <v>173</v>
      </c>
      <c r="B42" s="112"/>
      <c r="C42" s="112"/>
      <c r="D42" s="127"/>
      <c r="E42" s="127" t="s">
        <v>174</v>
      </c>
      <c r="F42" s="127"/>
      <c r="G42" s="127"/>
      <c r="H42" s="127"/>
      <c r="I42" s="127"/>
      <c r="J42" s="112"/>
      <c r="K42" s="112"/>
      <c r="L42" s="127" t="s">
        <v>175</v>
      </c>
      <c r="M42" s="128"/>
      <c r="N42" s="110" t="s">
        <v>19</v>
      </c>
      <c r="O42" s="110"/>
      <c r="P42" s="111">
        <f>+'[1]GASTOS V8'!Y637</f>
        <v>81248282928</v>
      </c>
    </row>
    <row r="43" spans="1:16" s="106" customFormat="1" ht="20.25" customHeight="1">
      <c r="A43" s="107" t="s">
        <v>176</v>
      </c>
      <c r="B43" s="112"/>
      <c r="C43" s="112"/>
      <c r="D43" s="129"/>
      <c r="E43" s="129"/>
      <c r="F43" s="127" t="s">
        <v>177</v>
      </c>
      <c r="G43" s="127"/>
      <c r="H43" s="127"/>
      <c r="I43" s="127"/>
      <c r="J43" s="112"/>
      <c r="K43" s="112"/>
      <c r="L43" s="125" t="s">
        <v>178</v>
      </c>
      <c r="M43" s="128"/>
      <c r="N43" s="110" t="s">
        <v>19</v>
      </c>
      <c r="O43" s="110"/>
      <c r="P43" s="111">
        <f>+'[1]GASTOS V8'!Y638</f>
        <v>3022432</v>
      </c>
    </row>
    <row r="44" spans="1:16" ht="20.25" customHeight="1">
      <c r="A44" s="113" t="s">
        <v>179</v>
      </c>
      <c r="B44" s="114"/>
      <c r="C44" s="114"/>
      <c r="D44" s="114"/>
      <c r="E44" s="114"/>
      <c r="F44" s="130"/>
      <c r="G44" s="131" t="s">
        <v>180</v>
      </c>
      <c r="H44" s="132"/>
      <c r="I44" s="133"/>
      <c r="J44" s="114"/>
      <c r="K44" s="114"/>
      <c r="L44" s="113" t="s">
        <v>181</v>
      </c>
      <c r="M44" s="113"/>
      <c r="N44" s="115" t="s">
        <v>28</v>
      </c>
      <c r="O44" s="115"/>
      <c r="P44" s="116">
        <f>+'[1]GASTOS V8'!Y642</f>
        <v>3022432</v>
      </c>
    </row>
    <row r="45" spans="1:16" s="106" customFormat="1" ht="20.25" customHeight="1">
      <c r="A45" s="107" t="s">
        <v>182</v>
      </c>
      <c r="B45" s="112"/>
      <c r="C45" s="112"/>
      <c r="D45" s="129"/>
      <c r="E45" s="129"/>
      <c r="F45" s="127" t="s">
        <v>183</v>
      </c>
      <c r="G45" s="128"/>
      <c r="H45" s="127"/>
      <c r="I45" s="127"/>
      <c r="J45" s="112"/>
      <c r="K45" s="112"/>
      <c r="L45" s="125" t="s">
        <v>184</v>
      </c>
      <c r="M45" s="128"/>
      <c r="N45" s="128" t="s">
        <v>19</v>
      </c>
      <c r="O45" s="128"/>
      <c r="P45" s="111">
        <f>+'[1]GASTOS V8'!Y650</f>
        <v>81245260496</v>
      </c>
    </row>
    <row r="46" spans="1:16" ht="20.25" customHeight="1">
      <c r="A46" s="113" t="s">
        <v>185</v>
      </c>
      <c r="B46" s="114"/>
      <c r="C46" s="114"/>
      <c r="D46" s="114"/>
      <c r="E46" s="114"/>
      <c r="F46" s="130"/>
      <c r="G46" s="131" t="s">
        <v>186</v>
      </c>
      <c r="H46" s="132"/>
      <c r="I46" s="133"/>
      <c r="J46" s="114"/>
      <c r="K46" s="114"/>
      <c r="L46" s="113" t="s">
        <v>187</v>
      </c>
      <c r="M46" s="113"/>
      <c r="N46" s="115" t="s">
        <v>28</v>
      </c>
      <c r="O46" s="115"/>
      <c r="P46" s="116">
        <f>+'[1]GASTOS V8'!Y651</f>
        <v>422838000</v>
      </c>
    </row>
    <row r="47" spans="1:16" ht="20.25" customHeight="1">
      <c r="A47" s="113" t="s">
        <v>188</v>
      </c>
      <c r="B47" s="114"/>
      <c r="C47" s="114"/>
      <c r="D47" s="114"/>
      <c r="E47" s="114"/>
      <c r="F47" s="130"/>
      <c r="G47" s="131" t="s">
        <v>189</v>
      </c>
      <c r="H47" s="132"/>
      <c r="I47" s="133"/>
      <c r="J47" s="114"/>
      <c r="K47" s="114"/>
      <c r="L47" s="113" t="s">
        <v>190</v>
      </c>
      <c r="M47" s="113"/>
      <c r="N47" s="115" t="s">
        <v>28</v>
      </c>
      <c r="O47" s="115"/>
      <c r="P47" s="116">
        <f>+'[1]GASTOS V8'!Y652</f>
        <v>904540456</v>
      </c>
    </row>
    <row r="48" spans="1:16" ht="20.25" customHeight="1">
      <c r="A48" s="113" t="s">
        <v>191</v>
      </c>
      <c r="B48" s="114"/>
      <c r="C48" s="114"/>
      <c r="D48" s="114"/>
      <c r="E48" s="114"/>
      <c r="F48" s="130"/>
      <c r="G48" s="131" t="s">
        <v>192</v>
      </c>
      <c r="H48" s="132"/>
      <c r="I48" s="133"/>
      <c r="J48" s="114"/>
      <c r="K48" s="114"/>
      <c r="L48" s="113" t="s">
        <v>193</v>
      </c>
      <c r="M48" s="113"/>
      <c r="N48" s="115" t="s">
        <v>28</v>
      </c>
      <c r="O48" s="115"/>
      <c r="P48" s="116">
        <f>+'[1]GASTOS V8'!Y653</f>
        <v>8698032661</v>
      </c>
    </row>
    <row r="49" spans="1:16" ht="20.25" customHeight="1">
      <c r="A49" s="113" t="s">
        <v>194</v>
      </c>
      <c r="B49" s="114"/>
      <c r="C49" s="114"/>
      <c r="D49" s="114"/>
      <c r="E49" s="114"/>
      <c r="F49" s="130"/>
      <c r="G49" s="131" t="s">
        <v>34</v>
      </c>
      <c r="H49" s="132"/>
      <c r="I49" s="133"/>
      <c r="J49" s="114"/>
      <c r="K49" s="114"/>
      <c r="L49" s="113" t="s">
        <v>195</v>
      </c>
      <c r="M49" s="113"/>
      <c r="N49" s="115" t="s">
        <v>28</v>
      </c>
      <c r="O49" s="115"/>
      <c r="P49" s="116">
        <f>+'[1]GASTOS V8'!Y654</f>
        <v>64093324740</v>
      </c>
    </row>
    <row r="50" spans="1:16" ht="20.25" customHeight="1">
      <c r="A50" s="113" t="s">
        <v>196</v>
      </c>
      <c r="B50" s="114"/>
      <c r="C50" s="114"/>
      <c r="D50" s="114"/>
      <c r="E50" s="114"/>
      <c r="F50" s="130"/>
      <c r="G50" s="131" t="s">
        <v>197</v>
      </c>
      <c r="H50" s="132"/>
      <c r="I50" s="133"/>
      <c r="J50" s="114"/>
      <c r="K50" s="114"/>
      <c r="L50" s="113" t="s">
        <v>198</v>
      </c>
      <c r="M50" s="113"/>
      <c r="N50" s="115" t="s">
        <v>28</v>
      </c>
      <c r="O50" s="115"/>
      <c r="P50" s="116">
        <f>+'[1]GASTOS V8'!Y655</f>
        <v>7126524639</v>
      </c>
    </row>
    <row r="51" spans="1:16" s="126" customFormat="1" ht="20.25" customHeight="1">
      <c r="A51" s="107" t="s">
        <v>199</v>
      </c>
      <c r="B51" s="107"/>
      <c r="C51" s="112"/>
      <c r="D51" s="112" t="s">
        <v>200</v>
      </c>
      <c r="E51" s="112"/>
      <c r="F51" s="112"/>
      <c r="G51" s="112"/>
      <c r="H51" s="112"/>
      <c r="I51" s="112"/>
      <c r="J51" s="112"/>
      <c r="K51" s="112"/>
      <c r="L51" s="112" t="s">
        <v>201</v>
      </c>
      <c r="M51" s="112"/>
      <c r="N51" s="110" t="s">
        <v>19</v>
      </c>
      <c r="O51" s="110"/>
      <c r="P51" s="111">
        <f>+'[1]GASTOS V8'!Y659</f>
        <v>7041148926</v>
      </c>
    </row>
    <row r="52" spans="1:16" s="126" customFormat="1" ht="20.25" customHeight="1">
      <c r="A52" s="107" t="s">
        <v>202</v>
      </c>
      <c r="B52" s="112"/>
      <c r="C52" s="112"/>
      <c r="D52" s="112"/>
      <c r="E52" s="134" t="s">
        <v>203</v>
      </c>
      <c r="F52" s="134"/>
      <c r="G52" s="134"/>
      <c r="H52" s="134"/>
      <c r="I52" s="134"/>
      <c r="J52" s="112"/>
      <c r="K52" s="112"/>
      <c r="L52" s="112" t="s">
        <v>204</v>
      </c>
      <c r="M52" s="112"/>
      <c r="N52" s="110" t="s">
        <v>19</v>
      </c>
      <c r="O52" s="110"/>
      <c r="P52" s="111">
        <f>+'[1]GASTOS V8'!Y687</f>
        <v>7041148926</v>
      </c>
    </row>
    <row r="53" spans="1:16" s="126" customFormat="1" ht="20.25" customHeight="1">
      <c r="A53" s="107" t="s">
        <v>205</v>
      </c>
      <c r="B53" s="107"/>
      <c r="C53" s="107"/>
      <c r="D53" s="107"/>
      <c r="E53" s="107"/>
      <c r="F53" s="107" t="s">
        <v>206</v>
      </c>
      <c r="G53" s="107"/>
      <c r="H53" s="107"/>
      <c r="I53" s="107"/>
      <c r="J53" s="107"/>
      <c r="K53" s="107"/>
      <c r="L53" s="107" t="s">
        <v>207</v>
      </c>
      <c r="M53" s="107"/>
      <c r="N53" s="110" t="s">
        <v>19</v>
      </c>
      <c r="O53" s="110"/>
      <c r="P53" s="111">
        <f>+'[1]GASTOS V8'!Y746</f>
        <v>7041148926</v>
      </c>
    </row>
    <row r="54" spans="1:16" s="137" customFormat="1" ht="20.25" customHeight="1">
      <c r="A54" s="113" t="s">
        <v>208</v>
      </c>
      <c r="B54" s="135"/>
      <c r="C54" s="135"/>
      <c r="D54" s="135"/>
      <c r="E54" s="136"/>
      <c r="F54" s="136"/>
      <c r="G54" s="113" t="s">
        <v>209</v>
      </c>
      <c r="H54" s="136"/>
      <c r="I54" s="136"/>
      <c r="J54" s="135"/>
      <c r="K54" s="135"/>
      <c r="L54" s="114" t="s">
        <v>210</v>
      </c>
      <c r="M54" s="114"/>
      <c r="N54" s="115" t="s">
        <v>28</v>
      </c>
      <c r="O54" s="115"/>
      <c r="P54" s="116">
        <f>+'[1]GASTOS V8'!Y747</f>
        <v>7041148926</v>
      </c>
    </row>
    <row r="55" spans="1:16" ht="20.25" customHeight="1">
      <c r="A55" s="107" t="s">
        <v>211</v>
      </c>
      <c r="B55" s="107"/>
      <c r="C55" s="107"/>
      <c r="D55" s="138" t="s">
        <v>212</v>
      </c>
      <c r="E55" s="138"/>
      <c r="F55" s="138"/>
      <c r="G55" s="138"/>
      <c r="H55" s="138"/>
      <c r="I55" s="112"/>
      <c r="J55" s="112"/>
      <c r="K55" s="112"/>
      <c r="L55" s="112" t="s">
        <v>213</v>
      </c>
      <c r="M55" s="138"/>
      <c r="N55" s="110" t="s">
        <v>19</v>
      </c>
      <c r="O55" s="110"/>
      <c r="P55" s="111">
        <f>+'[1]GASTOS V8'!Y1925</f>
        <v>4077048327</v>
      </c>
    </row>
    <row r="56" spans="1:16" s="106" customFormat="1" ht="20.25" customHeight="1">
      <c r="A56" s="107" t="s">
        <v>214</v>
      </c>
      <c r="B56" s="107"/>
      <c r="C56" s="107"/>
      <c r="D56" s="112"/>
      <c r="E56" s="112" t="s">
        <v>215</v>
      </c>
      <c r="F56" s="112"/>
      <c r="G56" s="112"/>
      <c r="H56" s="112"/>
      <c r="I56" s="112"/>
      <c r="J56" s="112"/>
      <c r="K56" s="112"/>
      <c r="L56" s="107" t="s">
        <v>216</v>
      </c>
      <c r="M56" s="107"/>
      <c r="N56" s="110" t="s">
        <v>19</v>
      </c>
      <c r="O56" s="110"/>
      <c r="P56" s="111">
        <f>+'[1]GASTOS V8'!Y1926</f>
        <v>4077048327</v>
      </c>
    </row>
    <row r="57" spans="1:16" s="106" customFormat="1" ht="20.25" customHeight="1">
      <c r="A57" s="107" t="s">
        <v>217</v>
      </c>
      <c r="B57" s="107"/>
      <c r="C57" s="107"/>
      <c r="D57" s="112"/>
      <c r="E57" s="112"/>
      <c r="F57" s="139" t="s">
        <v>218</v>
      </c>
      <c r="G57" s="140"/>
      <c r="H57" s="112"/>
      <c r="I57" s="112"/>
      <c r="J57" s="112"/>
      <c r="K57" s="112"/>
      <c r="L57" s="107" t="s">
        <v>219</v>
      </c>
      <c r="M57" s="107"/>
      <c r="N57" s="110" t="s">
        <v>19</v>
      </c>
      <c r="O57" s="110"/>
      <c r="P57" s="111">
        <f>+'[1]GASTOS V8'!Y1930</f>
        <v>4077048327</v>
      </c>
    </row>
    <row r="58" spans="1:16" ht="20.25" customHeight="1">
      <c r="A58" s="113" t="s">
        <v>220</v>
      </c>
      <c r="B58" s="113"/>
      <c r="C58" s="113"/>
      <c r="D58" s="114"/>
      <c r="E58" s="114"/>
      <c r="F58" s="114"/>
      <c r="G58" s="130" t="s">
        <v>221</v>
      </c>
      <c r="H58" s="114"/>
      <c r="I58" s="114"/>
      <c r="J58" s="114"/>
      <c r="K58" s="114"/>
      <c r="L58" s="113"/>
      <c r="M58" s="113"/>
      <c r="N58" s="115" t="s">
        <v>28</v>
      </c>
      <c r="O58" s="115"/>
      <c r="P58" s="116">
        <f>+'[1]GASTOS V8'!Y1932</f>
        <v>4077048327</v>
      </c>
    </row>
    <row r="59" spans="1:16" ht="20.25" customHeight="1">
      <c r="A59" s="107" t="s">
        <v>222</v>
      </c>
      <c r="B59" s="107"/>
      <c r="C59" s="107"/>
      <c r="D59" s="138" t="s">
        <v>223</v>
      </c>
      <c r="E59" s="138"/>
      <c r="F59" s="138"/>
      <c r="G59" s="138"/>
      <c r="H59" s="138"/>
      <c r="I59" s="112"/>
      <c r="J59" s="112"/>
      <c r="K59" s="112"/>
      <c r="L59" s="138" t="s">
        <v>224</v>
      </c>
      <c r="M59" s="138"/>
      <c r="N59" s="110" t="s">
        <v>19</v>
      </c>
      <c r="O59" s="110"/>
      <c r="P59" s="111">
        <f>+'[1]GASTOS V8'!Y1990</f>
        <v>79597427335</v>
      </c>
    </row>
    <row r="60" spans="1:16" s="106" customFormat="1" ht="20.25" customHeight="1">
      <c r="A60" s="107" t="s">
        <v>225</v>
      </c>
      <c r="B60" s="107"/>
      <c r="C60" s="107"/>
      <c r="D60" s="112"/>
      <c r="E60" s="112" t="s">
        <v>226</v>
      </c>
      <c r="F60" s="112"/>
      <c r="G60" s="112"/>
      <c r="H60" s="112"/>
      <c r="I60" s="112"/>
      <c r="J60" s="112"/>
      <c r="K60" s="112"/>
      <c r="L60" s="107" t="s">
        <v>227</v>
      </c>
      <c r="M60" s="107"/>
      <c r="N60" s="110" t="s">
        <v>19</v>
      </c>
      <c r="O60" s="110"/>
      <c r="P60" s="111">
        <f>+'[1]GASTOS V8'!Y1991</f>
        <v>76716427363</v>
      </c>
    </row>
    <row r="61" spans="1:16" ht="20.25" customHeight="1">
      <c r="A61" s="113" t="s">
        <v>228</v>
      </c>
      <c r="B61" s="113"/>
      <c r="C61" s="113"/>
      <c r="D61" s="114"/>
      <c r="E61" s="114"/>
      <c r="F61" s="114" t="s">
        <v>229</v>
      </c>
      <c r="G61" s="114"/>
      <c r="H61" s="114"/>
      <c r="I61" s="114"/>
      <c r="J61" s="114"/>
      <c r="K61" s="114"/>
      <c r="L61" s="113" t="s">
        <v>230</v>
      </c>
      <c r="M61" s="113" t="s">
        <v>231</v>
      </c>
      <c r="N61" s="115" t="s">
        <v>28</v>
      </c>
      <c r="O61" s="115"/>
      <c r="P61" s="116">
        <f>+'[1]GASTOS V8'!Y1992</f>
        <v>19396518067</v>
      </c>
    </row>
    <row r="62" spans="1:16" ht="20.25" customHeight="1">
      <c r="A62" s="113" t="s">
        <v>232</v>
      </c>
      <c r="B62" s="113"/>
      <c r="C62" s="113"/>
      <c r="D62" s="114"/>
      <c r="E62" s="114"/>
      <c r="F62" s="114" t="s">
        <v>233</v>
      </c>
      <c r="G62" s="114"/>
      <c r="H62" s="114"/>
      <c r="I62" s="114"/>
      <c r="J62" s="114"/>
      <c r="K62" s="114"/>
      <c r="L62" s="113" t="s">
        <v>234</v>
      </c>
      <c r="M62" s="113" t="s">
        <v>235</v>
      </c>
      <c r="N62" s="115" t="s">
        <v>28</v>
      </c>
      <c r="O62" s="115"/>
      <c r="P62" s="116">
        <f>+'[1]GASTOS V8'!Y2005</f>
        <v>54453571979</v>
      </c>
    </row>
    <row r="63" spans="1:16" ht="20.25" customHeight="1">
      <c r="A63" s="113" t="s">
        <v>236</v>
      </c>
      <c r="B63" s="113"/>
      <c r="C63" s="113"/>
      <c r="D63" s="114"/>
      <c r="E63" s="114"/>
      <c r="F63" s="114" t="s">
        <v>237</v>
      </c>
      <c r="G63" s="114"/>
      <c r="H63" s="114"/>
      <c r="I63" s="114"/>
      <c r="J63" s="114"/>
      <c r="K63" s="114"/>
      <c r="L63" s="113" t="s">
        <v>238</v>
      </c>
      <c r="M63" s="113" t="s">
        <v>239</v>
      </c>
      <c r="N63" s="115" t="s">
        <v>28</v>
      </c>
      <c r="O63" s="115"/>
      <c r="P63" s="116">
        <f>+'[1]GASTOS V8'!Y2009</f>
        <v>2866337317</v>
      </c>
    </row>
    <row r="64" spans="1:16" s="106" customFormat="1" ht="20.25" customHeight="1">
      <c r="A64" s="107" t="s">
        <v>240</v>
      </c>
      <c r="B64" s="107"/>
      <c r="C64" s="107"/>
      <c r="D64" s="112"/>
      <c r="E64" s="112" t="s">
        <v>241</v>
      </c>
      <c r="F64" s="112"/>
      <c r="G64" s="112"/>
      <c r="H64" s="112"/>
      <c r="I64" s="112"/>
      <c r="J64" s="112"/>
      <c r="K64" s="112"/>
      <c r="L64" s="107" t="s">
        <v>242</v>
      </c>
      <c r="M64" s="107"/>
      <c r="N64" s="110" t="s">
        <v>19</v>
      </c>
      <c r="O64" s="110"/>
      <c r="P64" s="111">
        <f>+'[1]GASTOS V8'!Y2029</f>
        <v>2880999972</v>
      </c>
    </row>
    <row r="65" spans="1:16" ht="20.25" customHeight="1">
      <c r="A65" s="113" t="s">
        <v>243</v>
      </c>
      <c r="B65" s="113"/>
      <c r="C65" s="113"/>
      <c r="D65" s="114"/>
      <c r="E65" s="114"/>
      <c r="F65" s="114" t="s">
        <v>244</v>
      </c>
      <c r="G65" s="114"/>
      <c r="H65" s="114"/>
      <c r="I65" s="114"/>
      <c r="J65" s="114"/>
      <c r="K65" s="114"/>
      <c r="L65" s="113" t="s">
        <v>245</v>
      </c>
      <c r="M65" s="113" t="s">
        <v>246</v>
      </c>
      <c r="N65" s="115" t="s">
        <v>28</v>
      </c>
      <c r="O65" s="115"/>
      <c r="P65" s="116">
        <f>+'[1]GASTOS V8'!Y2030</f>
        <v>2880999972</v>
      </c>
    </row>
    <row r="66" spans="1:16" ht="20.25" customHeight="1">
      <c r="A66" s="88" t="s">
        <v>247</v>
      </c>
      <c r="B66" s="88"/>
      <c r="C66" s="88" t="s">
        <v>248</v>
      </c>
      <c r="D66" s="88"/>
      <c r="E66" s="88"/>
      <c r="F66" s="88"/>
      <c r="G66" s="88"/>
      <c r="H66" s="88"/>
      <c r="I66" s="88"/>
      <c r="J66" s="88"/>
      <c r="K66" s="88"/>
      <c r="L66" s="88" t="s">
        <v>249</v>
      </c>
      <c r="M66" s="88"/>
      <c r="N66" s="93" t="s">
        <v>19</v>
      </c>
      <c r="O66" s="93"/>
      <c r="P66" s="94">
        <f>+'[1]GASTOS V8'!Y2182</f>
        <v>217858866940</v>
      </c>
    </row>
    <row r="67" spans="1:16" s="106" customFormat="1" ht="20.25" customHeight="1">
      <c r="A67" s="95" t="s">
        <v>250</v>
      </c>
      <c r="B67" s="95"/>
      <c r="C67" s="95"/>
      <c r="D67" s="95" t="s">
        <v>64</v>
      </c>
      <c r="E67" s="95"/>
      <c r="F67" s="95"/>
      <c r="G67" s="95"/>
      <c r="H67" s="95"/>
      <c r="I67" s="95"/>
      <c r="J67" s="95"/>
      <c r="K67" s="95"/>
      <c r="L67" s="95" t="s">
        <v>65</v>
      </c>
      <c r="M67" s="95" t="s">
        <v>66</v>
      </c>
      <c r="N67" s="99" t="s">
        <v>19</v>
      </c>
      <c r="O67" s="99"/>
      <c r="P67" s="100">
        <f>+'[1]GASTOS V8'!Y2183</f>
        <v>37080000013</v>
      </c>
    </row>
    <row r="68" spans="1:16" s="106" customFormat="1" ht="20.25" customHeight="1">
      <c r="A68" s="102" t="s">
        <v>251</v>
      </c>
      <c r="B68" s="102"/>
      <c r="C68" s="102"/>
      <c r="D68" s="102"/>
      <c r="E68" s="102" t="s">
        <v>68</v>
      </c>
      <c r="F68" s="102"/>
      <c r="G68" s="102"/>
      <c r="H68" s="102"/>
      <c r="I68" s="102"/>
      <c r="J68" s="102"/>
      <c r="K68" s="102"/>
      <c r="L68" s="102" t="s">
        <v>69</v>
      </c>
      <c r="M68" s="102" t="s">
        <v>66</v>
      </c>
      <c r="N68" s="104" t="s">
        <v>19</v>
      </c>
      <c r="O68" s="104"/>
      <c r="P68" s="105">
        <f>+'[1]GASTOS V8'!Y2184</f>
        <v>37080000013</v>
      </c>
    </row>
    <row r="69" spans="1:16" ht="20.25" customHeight="1">
      <c r="A69" s="107" t="s">
        <v>252</v>
      </c>
      <c r="B69" s="107"/>
      <c r="C69" s="107"/>
      <c r="D69" s="112"/>
      <c r="E69" s="112"/>
      <c r="F69" s="112" t="s">
        <v>71</v>
      </c>
      <c r="G69" s="112"/>
      <c r="H69" s="112"/>
      <c r="I69" s="112"/>
      <c r="J69" s="112"/>
      <c r="K69" s="112"/>
      <c r="L69" s="107" t="s">
        <v>72</v>
      </c>
      <c r="M69" s="107" t="s">
        <v>66</v>
      </c>
      <c r="N69" s="110" t="s">
        <v>19</v>
      </c>
      <c r="O69" s="110"/>
      <c r="P69" s="111">
        <f>+'[1]GASTOS V8'!Y2185</f>
        <v>22874249561</v>
      </c>
    </row>
    <row r="70" spans="1:16" ht="20.25" customHeight="1">
      <c r="A70" s="107" t="s">
        <v>253</v>
      </c>
      <c r="B70" s="112"/>
      <c r="C70" s="112"/>
      <c r="D70" s="112"/>
      <c r="E70" s="112"/>
      <c r="F70" s="112"/>
      <c r="G70" s="112" t="s">
        <v>74</v>
      </c>
      <c r="H70" s="112"/>
      <c r="I70" s="112"/>
      <c r="J70" s="112"/>
      <c r="K70" s="112"/>
      <c r="L70" s="107" t="s">
        <v>75</v>
      </c>
      <c r="M70" s="107" t="s">
        <v>66</v>
      </c>
      <c r="N70" s="110" t="s">
        <v>19</v>
      </c>
      <c r="O70" s="110"/>
      <c r="P70" s="111">
        <f>+'[1]GASTOS V8'!Y2186</f>
        <v>22874249561</v>
      </c>
    </row>
    <row r="71" spans="1:16" ht="20.25" customHeight="1">
      <c r="A71" s="113" t="s">
        <v>254</v>
      </c>
      <c r="B71" s="114"/>
      <c r="C71" s="114"/>
      <c r="D71" s="114"/>
      <c r="E71" s="114"/>
      <c r="F71" s="114"/>
      <c r="G71" s="114"/>
      <c r="H71" s="114" t="s">
        <v>77</v>
      </c>
      <c r="I71" s="114"/>
      <c r="J71" s="114"/>
      <c r="K71" s="114"/>
      <c r="L71" s="113" t="s">
        <v>78</v>
      </c>
      <c r="M71" s="113" t="s">
        <v>79</v>
      </c>
      <c r="N71" s="115" t="s">
        <v>28</v>
      </c>
      <c r="O71" s="115"/>
      <c r="P71" s="116">
        <f>+'[1]GASTOS V8'!Y2187</f>
        <v>17664072143</v>
      </c>
    </row>
    <row r="72" spans="1:16" ht="20.25" customHeight="1">
      <c r="A72" s="113" t="s">
        <v>255</v>
      </c>
      <c r="B72" s="114"/>
      <c r="C72" s="114"/>
      <c r="D72" s="114"/>
      <c r="E72" s="114"/>
      <c r="F72" s="114"/>
      <c r="G72" s="114"/>
      <c r="H72" s="114" t="s">
        <v>81</v>
      </c>
      <c r="I72" s="114"/>
      <c r="J72" s="114"/>
      <c r="K72" s="114"/>
      <c r="L72" s="113" t="s">
        <v>82</v>
      </c>
      <c r="M72" s="113" t="s">
        <v>83</v>
      </c>
      <c r="N72" s="115" t="s">
        <v>28</v>
      </c>
      <c r="O72" s="115"/>
      <c r="P72" s="116">
        <f>+'[1]GASTOS V8'!Y2188</f>
        <v>581021840</v>
      </c>
    </row>
    <row r="73" spans="1:16" ht="20.25" customHeight="1">
      <c r="A73" s="113" t="s">
        <v>256</v>
      </c>
      <c r="B73" s="114"/>
      <c r="C73" s="114"/>
      <c r="D73" s="114"/>
      <c r="E73" s="114"/>
      <c r="F73" s="114"/>
      <c r="G73" s="114"/>
      <c r="H73" s="114" t="s">
        <v>85</v>
      </c>
      <c r="I73" s="114"/>
      <c r="J73" s="114"/>
      <c r="K73" s="114"/>
      <c r="L73" s="113" t="s">
        <v>86</v>
      </c>
      <c r="M73" s="113" t="s">
        <v>87</v>
      </c>
      <c r="N73" s="115" t="s">
        <v>28</v>
      </c>
      <c r="O73" s="115"/>
      <c r="P73" s="116">
        <f>+'[1]GASTOS V8'!Y2190</f>
        <v>925793341</v>
      </c>
    </row>
    <row r="74" spans="1:16" ht="20.25" customHeight="1">
      <c r="A74" s="113" t="s">
        <v>257</v>
      </c>
      <c r="B74" s="114"/>
      <c r="C74" s="114"/>
      <c r="D74" s="114"/>
      <c r="E74" s="114"/>
      <c r="F74" s="114"/>
      <c r="G74" s="114"/>
      <c r="H74" s="114" t="s">
        <v>89</v>
      </c>
      <c r="I74" s="114"/>
      <c r="J74" s="114"/>
      <c r="K74" s="114"/>
      <c r="L74" s="113" t="s">
        <v>90</v>
      </c>
      <c r="M74" s="113" t="s">
        <v>91</v>
      </c>
      <c r="N74" s="115" t="s">
        <v>28</v>
      </c>
      <c r="O74" s="115"/>
      <c r="P74" s="116">
        <f>+'[1]GASTOS V8'!Y2192</f>
        <v>809677043</v>
      </c>
    </row>
    <row r="75" spans="1:16" ht="20.25" customHeight="1">
      <c r="A75" s="113" t="s">
        <v>258</v>
      </c>
      <c r="B75" s="114"/>
      <c r="C75" s="114"/>
      <c r="D75" s="114"/>
      <c r="E75" s="114"/>
      <c r="F75" s="114"/>
      <c r="G75" s="114"/>
      <c r="H75" s="114" t="s">
        <v>93</v>
      </c>
      <c r="I75" s="114"/>
      <c r="J75" s="114"/>
      <c r="K75" s="114"/>
      <c r="L75" s="113" t="s">
        <v>94</v>
      </c>
      <c r="M75" s="113" t="s">
        <v>95</v>
      </c>
      <c r="N75" s="115" t="s">
        <v>28</v>
      </c>
      <c r="O75" s="115"/>
      <c r="P75" s="116">
        <f>+'[1]GASTOS V8'!Y2193</f>
        <v>186798470</v>
      </c>
    </row>
    <row r="76" spans="1:16" ht="20.25" customHeight="1">
      <c r="A76" s="107" t="s">
        <v>259</v>
      </c>
      <c r="B76" s="112"/>
      <c r="C76" s="112"/>
      <c r="D76" s="112"/>
      <c r="E76" s="112"/>
      <c r="F76" s="112"/>
      <c r="G76" s="112"/>
      <c r="H76" s="112" t="s">
        <v>97</v>
      </c>
      <c r="I76" s="112"/>
      <c r="J76" s="112"/>
      <c r="K76" s="112"/>
      <c r="L76" s="107" t="s">
        <v>98</v>
      </c>
      <c r="M76" s="107"/>
      <c r="N76" s="110" t="s">
        <v>19</v>
      </c>
      <c r="O76" s="110"/>
      <c r="P76" s="111">
        <f>+'[1]GASTOS V8'!Y2194</f>
        <v>1076678487</v>
      </c>
    </row>
    <row r="77" spans="1:16" ht="20.25" customHeight="1">
      <c r="A77" s="113" t="s">
        <v>260</v>
      </c>
      <c r="B77" s="114"/>
      <c r="C77" s="114"/>
      <c r="D77" s="114"/>
      <c r="E77" s="114"/>
      <c r="F77" s="114"/>
      <c r="G77" s="114"/>
      <c r="H77" s="114"/>
      <c r="I77" s="114" t="s">
        <v>100</v>
      </c>
      <c r="J77" s="114"/>
      <c r="K77" s="114"/>
      <c r="L77" s="113" t="s">
        <v>101</v>
      </c>
      <c r="M77" s="113" t="s">
        <v>102</v>
      </c>
      <c r="N77" s="115" t="s">
        <v>28</v>
      </c>
      <c r="O77" s="115"/>
      <c r="P77" s="116">
        <f>+'[1]GASTOS V8'!Y2196</f>
        <v>1076678487</v>
      </c>
    </row>
    <row r="78" spans="1:16" ht="20.25" customHeight="1">
      <c r="A78" s="113" t="s">
        <v>261</v>
      </c>
      <c r="B78" s="114"/>
      <c r="C78" s="114"/>
      <c r="D78" s="114"/>
      <c r="E78" s="114"/>
      <c r="F78" s="114"/>
      <c r="G78" s="114"/>
      <c r="H78" s="114" t="s">
        <v>262</v>
      </c>
      <c r="I78" s="114"/>
      <c r="J78" s="114"/>
      <c r="K78" s="114"/>
      <c r="L78" s="113" t="s">
        <v>105</v>
      </c>
      <c r="M78" s="113" t="s">
        <v>106</v>
      </c>
      <c r="N78" s="115" t="s">
        <v>28</v>
      </c>
      <c r="O78" s="115"/>
      <c r="P78" s="116">
        <f>+'[1]GASTOS V8'!Y2197</f>
        <v>1630208237</v>
      </c>
    </row>
    <row r="79" spans="1:16" ht="20.25" customHeight="1">
      <c r="A79" s="107" t="s">
        <v>263</v>
      </c>
      <c r="B79" s="112"/>
      <c r="C79" s="112"/>
      <c r="D79" s="112"/>
      <c r="E79" s="112"/>
      <c r="F79" s="112" t="s">
        <v>112</v>
      </c>
      <c r="G79" s="112"/>
      <c r="H79" s="112"/>
      <c r="I79" s="112"/>
      <c r="J79" s="112"/>
      <c r="K79" s="112"/>
      <c r="L79" s="107" t="s">
        <v>113</v>
      </c>
      <c r="M79" s="107"/>
      <c r="N79" s="110" t="s">
        <v>19</v>
      </c>
      <c r="O79" s="110"/>
      <c r="P79" s="111">
        <f>+'[1]GASTOS V8'!Y2254</f>
        <v>6634372041</v>
      </c>
    </row>
    <row r="80" spans="1:16" ht="20.25" customHeight="1">
      <c r="A80" s="113" t="s">
        <v>264</v>
      </c>
      <c r="B80" s="114"/>
      <c r="C80" s="114"/>
      <c r="D80" s="114"/>
      <c r="E80" s="114"/>
      <c r="F80" s="114"/>
      <c r="G80" s="114" t="s">
        <v>115</v>
      </c>
      <c r="H80" s="114"/>
      <c r="I80" s="114"/>
      <c r="J80" s="114"/>
      <c r="K80" s="114"/>
      <c r="L80" s="113" t="s">
        <v>116</v>
      </c>
      <c r="M80" s="113" t="s">
        <v>117</v>
      </c>
      <c r="N80" s="115" t="s">
        <v>28</v>
      </c>
      <c r="O80" s="115"/>
      <c r="P80" s="116">
        <f>+'[1]GASTOS V8'!Y2255</f>
        <v>2702585041</v>
      </c>
    </row>
    <row r="81" spans="1:16" ht="20.25" customHeight="1">
      <c r="A81" s="113" t="s">
        <v>265</v>
      </c>
      <c r="B81" s="114"/>
      <c r="C81" s="114"/>
      <c r="D81" s="114"/>
      <c r="E81" s="114"/>
      <c r="F81" s="114"/>
      <c r="G81" s="114" t="s">
        <v>119</v>
      </c>
      <c r="H81" s="114"/>
      <c r="I81" s="114"/>
      <c r="J81" s="114"/>
      <c r="K81" s="114"/>
      <c r="L81" s="113" t="s">
        <v>120</v>
      </c>
      <c r="M81" s="113" t="s">
        <v>117</v>
      </c>
      <c r="N81" s="115" t="s">
        <v>28</v>
      </c>
      <c r="O81" s="115"/>
      <c r="P81" s="116">
        <f>+'[1]GASTOS V8'!Y2256</f>
        <v>1514175891</v>
      </c>
    </row>
    <row r="82" spans="1:16" ht="20.25" customHeight="1">
      <c r="A82" s="113" t="s">
        <v>266</v>
      </c>
      <c r="B82" s="114"/>
      <c r="C82" s="114"/>
      <c r="D82" s="114"/>
      <c r="E82" s="114"/>
      <c r="F82" s="114"/>
      <c r="G82" s="114" t="s">
        <v>122</v>
      </c>
      <c r="H82" s="114"/>
      <c r="I82" s="114"/>
      <c r="J82" s="114"/>
      <c r="K82" s="114"/>
      <c r="L82" s="113" t="s">
        <v>267</v>
      </c>
      <c r="M82" s="113" t="s">
        <v>124</v>
      </c>
      <c r="N82" s="115" t="s">
        <v>28</v>
      </c>
      <c r="O82" s="115"/>
      <c r="P82" s="116">
        <f>+'[1]GASTOS V8'!Y2257</f>
        <v>843413205</v>
      </c>
    </row>
    <row r="83" spans="1:16" ht="20.25" customHeight="1">
      <c r="A83" s="113" t="s">
        <v>268</v>
      </c>
      <c r="B83" s="114"/>
      <c r="C83" s="114"/>
      <c r="D83" s="114"/>
      <c r="E83" s="114"/>
      <c r="F83" s="114"/>
      <c r="G83" s="114" t="s">
        <v>126</v>
      </c>
      <c r="H83" s="114"/>
      <c r="I83" s="114"/>
      <c r="J83" s="114"/>
      <c r="K83" s="114"/>
      <c r="L83" s="113" t="s">
        <v>127</v>
      </c>
      <c r="M83" s="113" t="s">
        <v>128</v>
      </c>
      <c r="N83" s="115" t="s">
        <v>28</v>
      </c>
      <c r="O83" s="115"/>
      <c r="P83" s="116">
        <f>+'[1]GASTOS V8'!Y2258</f>
        <v>768910462</v>
      </c>
    </row>
    <row r="84" spans="1:16" ht="20.25" customHeight="1">
      <c r="A84" s="113" t="s">
        <v>269</v>
      </c>
      <c r="B84" s="114"/>
      <c r="C84" s="114"/>
      <c r="D84" s="114"/>
      <c r="E84" s="114"/>
      <c r="F84" s="114"/>
      <c r="G84" s="114" t="s">
        <v>130</v>
      </c>
      <c r="H84" s="114"/>
      <c r="I84" s="114"/>
      <c r="J84" s="114"/>
      <c r="K84" s="114"/>
      <c r="L84" s="113" t="s">
        <v>131</v>
      </c>
      <c r="M84" s="113" t="s">
        <v>132</v>
      </c>
      <c r="N84" s="115" t="s">
        <v>28</v>
      </c>
      <c r="O84" s="115"/>
      <c r="P84" s="116">
        <f>+'[1]GASTOS V8'!Y2259</f>
        <v>99532456</v>
      </c>
    </row>
    <row r="85" spans="1:16" ht="20.25" customHeight="1">
      <c r="A85" s="113" t="s">
        <v>270</v>
      </c>
      <c r="B85" s="114"/>
      <c r="C85" s="114"/>
      <c r="D85" s="114"/>
      <c r="E85" s="114"/>
      <c r="F85" s="114"/>
      <c r="G85" s="114" t="s">
        <v>134</v>
      </c>
      <c r="H85" s="114"/>
      <c r="I85" s="114"/>
      <c r="J85" s="114"/>
      <c r="K85" s="114"/>
      <c r="L85" s="113" t="s">
        <v>135</v>
      </c>
      <c r="M85" s="113" t="s">
        <v>136</v>
      </c>
      <c r="N85" s="115" t="s">
        <v>28</v>
      </c>
      <c r="O85" s="115"/>
      <c r="P85" s="116">
        <f>+'[1]GASTOS V8'!Y2260</f>
        <v>423452992</v>
      </c>
    </row>
    <row r="86" spans="1:16" ht="20.25" customHeight="1">
      <c r="A86" s="113" t="s">
        <v>271</v>
      </c>
      <c r="B86" s="114"/>
      <c r="C86" s="114"/>
      <c r="D86" s="114"/>
      <c r="E86" s="114"/>
      <c r="F86" s="114"/>
      <c r="G86" s="114" t="s">
        <v>138</v>
      </c>
      <c r="H86" s="114"/>
      <c r="I86" s="114"/>
      <c r="J86" s="114"/>
      <c r="K86" s="114"/>
      <c r="L86" s="113" t="s">
        <v>139</v>
      </c>
      <c r="M86" s="113" t="s">
        <v>128</v>
      </c>
      <c r="N86" s="115" t="s">
        <v>28</v>
      </c>
      <c r="O86" s="115"/>
      <c r="P86" s="116">
        <f>+'[1]GASTOS V8'!Y2261</f>
        <v>282301994</v>
      </c>
    </row>
    <row r="87" spans="1:16" ht="20.25" customHeight="1">
      <c r="A87" s="107" t="s">
        <v>272</v>
      </c>
      <c r="B87" s="112"/>
      <c r="C87" s="112"/>
      <c r="D87" s="112"/>
      <c r="E87" s="112"/>
      <c r="F87" s="112" t="s">
        <v>141</v>
      </c>
      <c r="G87" s="112"/>
      <c r="H87" s="112"/>
      <c r="I87" s="112"/>
      <c r="J87" s="112"/>
      <c r="K87" s="112"/>
      <c r="L87" s="107" t="s">
        <v>142</v>
      </c>
      <c r="M87" s="107" t="s">
        <v>143</v>
      </c>
      <c r="N87" s="110" t="s">
        <v>19</v>
      </c>
      <c r="O87" s="110"/>
      <c r="P87" s="111">
        <f>+'[1]GASTOS V8'!Y2265</f>
        <v>7571378411</v>
      </c>
    </row>
    <row r="88" spans="1:16" ht="20.25" customHeight="1">
      <c r="A88" s="107" t="s">
        <v>273</v>
      </c>
      <c r="B88" s="112"/>
      <c r="C88" s="112"/>
      <c r="D88" s="112"/>
      <c r="E88" s="112"/>
      <c r="F88" s="112"/>
      <c r="G88" s="112" t="s">
        <v>97</v>
      </c>
      <c r="H88" s="112"/>
      <c r="I88" s="112"/>
      <c r="J88" s="112"/>
      <c r="K88" s="112"/>
      <c r="L88" s="107" t="s">
        <v>145</v>
      </c>
      <c r="M88" s="107" t="s">
        <v>146</v>
      </c>
      <c r="N88" s="110" t="s">
        <v>19</v>
      </c>
      <c r="O88" s="110"/>
      <c r="P88" s="111">
        <f>+'[1]GASTOS V8'!Y2266</f>
        <v>1256253901</v>
      </c>
    </row>
    <row r="89" spans="1:16" ht="20.25" customHeight="1">
      <c r="A89" s="113" t="s">
        <v>274</v>
      </c>
      <c r="B89" s="114"/>
      <c r="C89" s="114"/>
      <c r="D89" s="114"/>
      <c r="E89" s="114"/>
      <c r="F89" s="114"/>
      <c r="G89" s="114"/>
      <c r="H89" s="114" t="s">
        <v>148</v>
      </c>
      <c r="I89" s="114"/>
      <c r="J89" s="114"/>
      <c r="K89" s="114"/>
      <c r="L89" s="113" t="s">
        <v>149</v>
      </c>
      <c r="M89" s="113" t="s">
        <v>150</v>
      </c>
      <c r="N89" s="115" t="s">
        <v>28</v>
      </c>
      <c r="O89" s="115"/>
      <c r="P89" s="116">
        <f>+'[1]GASTOS V8'!Y2267</f>
        <v>1256253901</v>
      </c>
    </row>
    <row r="90" spans="1:16" ht="20.25" customHeight="1">
      <c r="A90" s="113" t="s">
        <v>275</v>
      </c>
      <c r="B90" s="114"/>
      <c r="C90" s="114"/>
      <c r="D90" s="114"/>
      <c r="E90" s="114"/>
      <c r="F90" s="114"/>
      <c r="G90" s="114" t="s">
        <v>152</v>
      </c>
      <c r="H90" s="114"/>
      <c r="I90" s="114"/>
      <c r="J90" s="114"/>
      <c r="K90" s="114"/>
      <c r="L90" s="113" t="s">
        <v>153</v>
      </c>
      <c r="M90" s="113" t="s">
        <v>154</v>
      </c>
      <c r="N90" s="115" t="s">
        <v>28</v>
      </c>
      <c r="O90" s="115"/>
      <c r="P90" s="116">
        <f>+'[1]GASTOS V8'!Y2278</f>
        <v>5718898897</v>
      </c>
    </row>
    <row r="91" spans="1:16" ht="20.25" customHeight="1">
      <c r="A91" s="114" t="s">
        <v>276</v>
      </c>
      <c r="B91" s="114"/>
      <c r="C91" s="114"/>
      <c r="D91" s="114"/>
      <c r="E91" s="114"/>
      <c r="F91" s="114"/>
      <c r="G91" s="114" t="s">
        <v>160</v>
      </c>
      <c r="H91" s="114"/>
      <c r="I91" s="114"/>
      <c r="J91" s="114"/>
      <c r="K91" s="114"/>
      <c r="L91" s="113" t="s">
        <v>161</v>
      </c>
      <c r="M91" s="113"/>
      <c r="N91" s="115" t="s">
        <v>28</v>
      </c>
      <c r="O91" s="115"/>
      <c r="P91" s="116">
        <f>+'[1]GASTOS V8'!Y2388</f>
        <v>596225613</v>
      </c>
    </row>
    <row r="92" spans="1:16" s="106" customFormat="1" ht="20.25" customHeight="1">
      <c r="A92" s="107" t="s">
        <v>277</v>
      </c>
      <c r="B92" s="107"/>
      <c r="C92" s="107"/>
      <c r="D92" s="112" t="s">
        <v>171</v>
      </c>
      <c r="E92" s="112"/>
      <c r="F92" s="112"/>
      <c r="G92" s="112"/>
      <c r="H92" s="112"/>
      <c r="I92" s="112"/>
      <c r="J92" s="112"/>
      <c r="K92" s="112"/>
      <c r="L92" s="125" t="s">
        <v>172</v>
      </c>
      <c r="M92" s="125"/>
      <c r="N92" s="110" t="s">
        <v>19</v>
      </c>
      <c r="O92" s="110"/>
      <c r="P92" s="111">
        <f>+'[1]GASTOS V8'!Y2625</f>
        <v>180778866927</v>
      </c>
    </row>
    <row r="93" spans="1:16" s="106" customFormat="1" ht="20.25" customHeight="1">
      <c r="A93" s="107" t="s">
        <v>278</v>
      </c>
      <c r="B93" s="112"/>
      <c r="C93" s="112"/>
      <c r="D93" s="112"/>
      <c r="E93" s="112" t="s">
        <v>279</v>
      </c>
      <c r="F93" s="112"/>
      <c r="G93" s="112"/>
      <c r="H93" s="112"/>
      <c r="I93" s="112"/>
      <c r="J93" s="112"/>
      <c r="K93" s="112"/>
      <c r="L93" s="125" t="s">
        <v>280</v>
      </c>
      <c r="M93" s="125"/>
      <c r="N93" s="110" t="s">
        <v>19</v>
      </c>
      <c r="O93" s="110"/>
      <c r="P93" s="111">
        <f>+'[1]GASTOS V8'!Y2626</f>
        <v>180778866927</v>
      </c>
    </row>
    <row r="94" spans="1:16" s="106" customFormat="1" ht="20.25" customHeight="1">
      <c r="A94" s="107" t="s">
        <v>281</v>
      </c>
      <c r="B94" s="112"/>
      <c r="C94" s="112"/>
      <c r="D94" s="112"/>
      <c r="E94" s="112"/>
      <c r="F94" s="112" t="s">
        <v>282</v>
      </c>
      <c r="G94" s="112"/>
      <c r="H94" s="112"/>
      <c r="I94" s="112"/>
      <c r="J94" s="112"/>
      <c r="K94" s="112"/>
      <c r="L94" s="125" t="s">
        <v>283</v>
      </c>
      <c r="M94" s="107"/>
      <c r="N94" s="110" t="s">
        <v>19</v>
      </c>
      <c r="O94" s="110"/>
      <c r="P94" s="111">
        <f>+'[1]GASTOS V8'!Y2627</f>
        <v>180778866927</v>
      </c>
    </row>
    <row r="95" spans="1:16" ht="20.25" customHeight="1">
      <c r="A95" s="107" t="s">
        <v>284</v>
      </c>
      <c r="B95" s="112"/>
      <c r="C95" s="112"/>
      <c r="D95" s="112"/>
      <c r="E95" s="112"/>
      <c r="F95" s="141"/>
      <c r="G95" s="142" t="s">
        <v>285</v>
      </c>
      <c r="H95" s="127"/>
      <c r="I95" s="129"/>
      <c r="J95" s="112"/>
      <c r="K95" s="112"/>
      <c r="L95" s="107" t="s">
        <v>286</v>
      </c>
      <c r="M95" s="107"/>
      <c r="N95" s="110" t="s">
        <v>19</v>
      </c>
      <c r="O95" s="110"/>
      <c r="P95" s="111">
        <f>+'[1]GASTOS V8'!Y2755</f>
        <v>180778866927</v>
      </c>
    </row>
    <row r="96" spans="1:16" ht="20.25" customHeight="1">
      <c r="A96" s="107" t="s">
        <v>287</v>
      </c>
      <c r="B96" s="112"/>
      <c r="C96" s="112"/>
      <c r="D96" s="112"/>
      <c r="E96" s="112"/>
      <c r="F96" s="143"/>
      <c r="G96" s="143"/>
      <c r="H96" s="144" t="s">
        <v>288</v>
      </c>
      <c r="I96" s="144"/>
      <c r="J96" s="144"/>
      <c r="K96" s="112"/>
      <c r="L96" s="107" t="s">
        <v>289</v>
      </c>
      <c r="M96" s="107"/>
      <c r="N96" s="110" t="s">
        <v>19</v>
      </c>
      <c r="O96" s="110"/>
      <c r="P96" s="111">
        <f>+'[1]GASTOS V8'!Y2773</f>
        <v>180778866927</v>
      </c>
    </row>
    <row r="97" spans="1:16" ht="20.25" customHeight="1">
      <c r="A97" s="113" t="s">
        <v>290</v>
      </c>
      <c r="B97" s="114"/>
      <c r="C97" s="114"/>
      <c r="D97" s="113"/>
      <c r="E97" s="113"/>
      <c r="F97" s="145"/>
      <c r="G97" s="145"/>
      <c r="H97" s="145"/>
      <c r="I97" s="146"/>
      <c r="J97" s="146"/>
      <c r="K97" s="113" t="s">
        <v>291</v>
      </c>
      <c r="L97" s="113" t="s">
        <v>292</v>
      </c>
      <c r="M97" s="113"/>
      <c r="N97" s="115" t="s">
        <v>28</v>
      </c>
      <c r="O97" s="115"/>
      <c r="P97" s="116">
        <f>+'[1]GASTOS V8'!Y2784</f>
        <v>180778866927</v>
      </c>
    </row>
  </sheetData>
  <autoFilter ref="A7:P97" xr:uid="{D3AE67FE-BAD2-418D-A789-E63E8CD1FD83}">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9">
    <mergeCell ref="A6:O6"/>
    <mergeCell ref="B7:K7"/>
    <mergeCell ref="A1:A4"/>
    <mergeCell ref="B1:O1"/>
    <mergeCell ref="B2:L2"/>
    <mergeCell ref="M2:O2"/>
    <mergeCell ref="B3:O3"/>
    <mergeCell ref="B4:K4"/>
    <mergeCell ref="M4:N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INGRESOS</vt:lpstr>
      <vt:lpstr>GASTOS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MARIO CALZADA COCOMÁ</dc:creator>
  <cp:lastModifiedBy>JORGE MARIO CALZADA COCOMÁ</cp:lastModifiedBy>
  <dcterms:created xsi:type="dcterms:W3CDTF">2026-01-26T16:44:45Z</dcterms:created>
  <dcterms:modified xsi:type="dcterms:W3CDTF">2026-01-26T16:45:10Z</dcterms:modified>
</cp:coreProperties>
</file>