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GFciera\Ppto\Entes\ENTES 2022\Botón de transparencia\"/>
    </mc:Choice>
  </mc:AlternateContent>
  <xr:revisionPtr revIDLastSave="0" documentId="8_{2FD69822-1B3B-40BD-8F09-3768539CD199}" xr6:coauthVersionLast="47" xr6:coauthVersionMax="47" xr10:uidLastSave="{00000000-0000-0000-0000-000000000000}"/>
  <bookViews>
    <workbookView xWindow="-110" yWindow="-110" windowWidth="19420" windowHeight="10420" xr2:uid="{F4D27CD7-21EA-4E3E-99E3-DBC7AD34B865}"/>
  </bookViews>
  <sheets>
    <sheet name="INGRESOS" sheetId="1" r:id="rId1"/>
    <sheet name="GASTO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123Graph_ATOTAL" hidden="1">[2]Resumen!#REF!</definedName>
    <definedName name="__123Graph_B" hidden="1">'[3]GIROS SITUAD.FISCAL- 2000'!#REF!</definedName>
    <definedName name="__123Graph_D" hidden="1">'[3]GIROS SITUAD.FISCAL- 2000'!#REF!</definedName>
    <definedName name="__123Graph_F" hidden="1">'[3]GIROS SITUAD.FISCAL- 2000'!#REF!</definedName>
    <definedName name="__123Graph_X" hidden="1">'[3]GIROS SITUAD.FISCAL- 2000'!#REF!</definedName>
    <definedName name="_a_" hidden="1">#N/A</definedName>
    <definedName name="_Fill" hidden="1">[4]TCN!$B$53:$W$53</definedName>
    <definedName name="_xlnm._FilterDatabase" localSheetId="1" hidden="1">GASTOS!$T$7:$T$97</definedName>
    <definedName name="_xlnm._FilterDatabase" localSheetId="0" hidden="1">INGRESOS!$A$6:$Q$17</definedName>
    <definedName name="_Key1" hidden="1">[5]Resumen!$A$861</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[5]Resumen!$A$861:$C$862</definedName>
    <definedName name="_Table1_Out" hidden="1">[6]CARBOCOL!#REF!</definedName>
    <definedName name="_Table2_In2" hidden="1">[7]ANUAL1!#REF!</definedName>
    <definedName name="_Table2_Out" hidden="1">[6]CARBOCOL!#REF!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'[3]GIROS SITUAD.FISCAL- 2000'!#REF!</definedName>
    <definedName name="BLPH2" hidden="1">[8]EMBI!#REF!</definedName>
    <definedName name="BLPH3" hidden="1">[8]EMBI!#REF!</definedName>
    <definedName name="CUENTAS">[9]LISTAS_SGR!$B$3:$B$434</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[9]LISTAS_SGR!$O$3:$R$606</definedName>
    <definedName name="OEI">[9]LISTAS_SGR!$K$3:$M$18</definedName>
    <definedName name="RECURSOS">[9]LISTAS_SGR!$G$3:$I$5</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[9]LISTAS_SGR!$S$3:$U$5</definedName>
    <definedName name="TERCERO">[9]LISTAS_SGR!$W$3:$W$3895</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7" i="2" l="1"/>
  <c r="Q97" i="2"/>
  <c r="P97" i="2"/>
  <c r="R96" i="2"/>
  <c r="Q96" i="2"/>
  <c r="P96" i="2"/>
  <c r="R95" i="2"/>
  <c r="Q95" i="2"/>
  <c r="P95" i="2"/>
  <c r="R94" i="2"/>
  <c r="Q94" i="2"/>
  <c r="P94" i="2"/>
  <c r="R93" i="2"/>
  <c r="Q93" i="2"/>
  <c r="P93" i="2"/>
  <c r="R92" i="2"/>
  <c r="Q92" i="2"/>
  <c r="P92" i="2"/>
  <c r="R91" i="2"/>
  <c r="Q91" i="2"/>
  <c r="P91" i="2"/>
  <c r="R90" i="2"/>
  <c r="Q90" i="2"/>
  <c r="P90" i="2"/>
  <c r="R89" i="2"/>
  <c r="Q89" i="2"/>
  <c r="P89" i="2"/>
  <c r="R88" i="2"/>
  <c r="Q88" i="2"/>
  <c r="P88" i="2"/>
  <c r="R87" i="2"/>
  <c r="Q87" i="2"/>
  <c r="P87" i="2"/>
  <c r="R86" i="2"/>
  <c r="Q86" i="2"/>
  <c r="P86" i="2"/>
  <c r="R85" i="2"/>
  <c r="Q85" i="2"/>
  <c r="P85" i="2"/>
  <c r="R84" i="2"/>
  <c r="Q84" i="2"/>
  <c r="P84" i="2"/>
  <c r="R83" i="2"/>
  <c r="Q83" i="2"/>
  <c r="P83" i="2"/>
  <c r="R82" i="2"/>
  <c r="Q82" i="2"/>
  <c r="P82" i="2"/>
  <c r="R81" i="2"/>
  <c r="Q81" i="2"/>
  <c r="P81" i="2"/>
  <c r="R80" i="2"/>
  <c r="Q80" i="2"/>
  <c r="P80" i="2"/>
  <c r="R79" i="2"/>
  <c r="Q79" i="2"/>
  <c r="P79" i="2"/>
  <c r="R78" i="2"/>
  <c r="Q78" i="2"/>
  <c r="P78" i="2"/>
  <c r="R77" i="2"/>
  <c r="Q77" i="2"/>
  <c r="P77" i="2"/>
  <c r="R76" i="2"/>
  <c r="Q76" i="2"/>
  <c r="P76" i="2"/>
  <c r="R75" i="2"/>
  <c r="Q75" i="2"/>
  <c r="P75" i="2"/>
  <c r="R74" i="2"/>
  <c r="Q74" i="2"/>
  <c r="P74" i="2"/>
  <c r="R73" i="2"/>
  <c r="Q73" i="2"/>
  <c r="P73" i="2"/>
  <c r="R72" i="2"/>
  <c r="Q72" i="2"/>
  <c r="P72" i="2"/>
  <c r="R71" i="2"/>
  <c r="Q71" i="2"/>
  <c r="P71" i="2"/>
  <c r="R70" i="2"/>
  <c r="Q70" i="2"/>
  <c r="P70" i="2"/>
  <c r="R69" i="2"/>
  <c r="Q69" i="2"/>
  <c r="P69" i="2"/>
  <c r="R68" i="2"/>
  <c r="Q68" i="2"/>
  <c r="P68" i="2"/>
  <c r="R67" i="2"/>
  <c r="Q67" i="2"/>
  <c r="P67" i="2"/>
  <c r="R66" i="2"/>
  <c r="Q66" i="2"/>
  <c r="P66" i="2"/>
  <c r="R65" i="2"/>
  <c r="Q65" i="2"/>
  <c r="P65" i="2"/>
  <c r="R64" i="2"/>
  <c r="Q64" i="2"/>
  <c r="P64" i="2"/>
  <c r="R63" i="2"/>
  <c r="Q63" i="2"/>
  <c r="P63" i="2"/>
  <c r="R62" i="2"/>
  <c r="Q62" i="2"/>
  <c r="P62" i="2"/>
  <c r="R61" i="2"/>
  <c r="Q61" i="2"/>
  <c r="P61" i="2"/>
  <c r="R60" i="2"/>
  <c r="Q60" i="2"/>
  <c r="P60" i="2"/>
  <c r="R59" i="2"/>
  <c r="Q59" i="2"/>
  <c r="P59" i="2"/>
  <c r="R58" i="2"/>
  <c r="Q58" i="2"/>
  <c r="P58" i="2"/>
  <c r="R57" i="2"/>
  <c r="Q57" i="2"/>
  <c r="P57" i="2"/>
  <c r="R56" i="2"/>
  <c r="Q56" i="2"/>
  <c r="P56" i="2"/>
  <c r="R55" i="2"/>
  <c r="Q55" i="2"/>
  <c r="P55" i="2"/>
  <c r="R54" i="2"/>
  <c r="Q54" i="2"/>
  <c r="P54" i="2"/>
  <c r="R53" i="2"/>
  <c r="Q53" i="2"/>
  <c r="P53" i="2"/>
  <c r="R52" i="2"/>
  <c r="Q52" i="2"/>
  <c r="P52" i="2"/>
  <c r="R51" i="2"/>
  <c r="Q51" i="2"/>
  <c r="P51" i="2"/>
  <c r="R50" i="2"/>
  <c r="Q50" i="2"/>
  <c r="P50" i="2"/>
  <c r="R49" i="2"/>
  <c r="Q49" i="2"/>
  <c r="P49" i="2"/>
  <c r="R48" i="2"/>
  <c r="Q48" i="2"/>
  <c r="P48" i="2"/>
  <c r="R47" i="2"/>
  <c r="Q47" i="2"/>
  <c r="P47" i="2"/>
  <c r="R46" i="2"/>
  <c r="Q46" i="2"/>
  <c r="P46" i="2"/>
  <c r="R45" i="2"/>
  <c r="Q45" i="2"/>
  <c r="P45" i="2"/>
  <c r="R44" i="2"/>
  <c r="Q44" i="2"/>
  <c r="P44" i="2"/>
  <c r="R43" i="2"/>
  <c r="Q43" i="2"/>
  <c r="P43" i="2"/>
  <c r="R42" i="2"/>
  <c r="Q42" i="2"/>
  <c r="P42" i="2"/>
  <c r="R41" i="2"/>
  <c r="Q41" i="2"/>
  <c r="P41" i="2"/>
  <c r="R40" i="2"/>
  <c r="Q40" i="2"/>
  <c r="P40" i="2"/>
  <c r="R39" i="2"/>
  <c r="Q39" i="2"/>
  <c r="P39" i="2"/>
  <c r="R38" i="2"/>
  <c r="Q38" i="2"/>
  <c r="P38" i="2"/>
  <c r="R37" i="2"/>
  <c r="Q37" i="2"/>
  <c r="P37" i="2"/>
  <c r="R36" i="2"/>
  <c r="Q36" i="2"/>
  <c r="P36" i="2"/>
  <c r="R35" i="2"/>
  <c r="Q35" i="2"/>
  <c r="P35" i="2"/>
  <c r="R34" i="2"/>
  <c r="Q34" i="2"/>
  <c r="P34" i="2"/>
  <c r="R33" i="2"/>
  <c r="Q33" i="2"/>
  <c r="P33" i="2"/>
  <c r="R32" i="2"/>
  <c r="Q32" i="2"/>
  <c r="P32" i="2"/>
  <c r="R31" i="2"/>
  <c r="Q31" i="2"/>
  <c r="P31" i="2"/>
  <c r="R30" i="2"/>
  <c r="Q30" i="2"/>
  <c r="P30" i="2"/>
  <c r="R29" i="2"/>
  <c r="Q29" i="2"/>
  <c r="P29" i="2"/>
  <c r="R28" i="2"/>
  <c r="Q28" i="2"/>
  <c r="P28" i="2"/>
  <c r="R27" i="2"/>
  <c r="Q27" i="2"/>
  <c r="P27" i="2"/>
  <c r="R26" i="2"/>
  <c r="Q26" i="2"/>
  <c r="P26" i="2"/>
  <c r="R25" i="2"/>
  <c r="Q25" i="2"/>
  <c r="P25" i="2"/>
  <c r="R24" i="2"/>
  <c r="Q24" i="2"/>
  <c r="P24" i="2"/>
  <c r="R23" i="2"/>
  <c r="Q23" i="2"/>
  <c r="P23" i="2"/>
  <c r="R22" i="2"/>
  <c r="Q22" i="2"/>
  <c r="P22" i="2"/>
  <c r="R21" i="2"/>
  <c r="Q21" i="2"/>
  <c r="P21" i="2"/>
  <c r="R20" i="2"/>
  <c r="Q20" i="2"/>
  <c r="P20" i="2"/>
  <c r="R19" i="2"/>
  <c r="Q19" i="2"/>
  <c r="P19" i="2"/>
  <c r="R18" i="2"/>
  <c r="Q18" i="2"/>
  <c r="P18" i="2"/>
  <c r="R17" i="2"/>
  <c r="Q17" i="2"/>
  <c r="P17" i="2"/>
  <c r="R16" i="2"/>
  <c r="Q16" i="2"/>
  <c r="P16" i="2"/>
  <c r="R15" i="2"/>
  <c r="Q15" i="2"/>
  <c r="P15" i="2"/>
  <c r="R14" i="2"/>
  <c r="Q14" i="2"/>
  <c r="P14" i="2"/>
  <c r="R13" i="2"/>
  <c r="Q13" i="2"/>
  <c r="P13" i="2"/>
  <c r="R12" i="2"/>
  <c r="Q12" i="2"/>
  <c r="P12" i="2"/>
  <c r="R11" i="2"/>
  <c r="Q11" i="2"/>
  <c r="P11" i="2"/>
  <c r="R10" i="2"/>
  <c r="Q10" i="2"/>
  <c r="P10" i="2"/>
  <c r="R9" i="2"/>
  <c r="Q9" i="2"/>
  <c r="P9" i="2"/>
  <c r="R8" i="2"/>
  <c r="Q8" i="2"/>
  <c r="P8" i="2"/>
  <c r="R7" i="2"/>
  <c r="Q7" i="2"/>
  <c r="P7" i="2"/>
  <c r="S17" i="1"/>
  <c r="R17" i="1"/>
  <c r="Q17" i="1"/>
  <c r="S16" i="1"/>
  <c r="R16" i="1"/>
  <c r="Q16" i="1"/>
  <c r="S15" i="1"/>
  <c r="R15" i="1"/>
  <c r="Q15" i="1"/>
  <c r="S14" i="1"/>
  <c r="R14" i="1"/>
  <c r="Q14" i="1"/>
  <c r="S13" i="1"/>
  <c r="R13" i="1"/>
  <c r="Q13" i="1"/>
  <c r="S12" i="1"/>
  <c r="R12" i="1"/>
  <c r="Q12" i="1"/>
  <c r="S11" i="1"/>
  <c r="R11" i="1"/>
  <c r="Q11" i="1"/>
  <c r="S10" i="1"/>
  <c r="R10" i="1"/>
  <c r="Q10" i="1"/>
  <c r="S9" i="1"/>
  <c r="R9" i="1"/>
  <c r="Q9" i="1"/>
  <c r="S8" i="1"/>
  <c r="R8" i="1"/>
  <c r="Q8" i="1"/>
  <c r="S7" i="1"/>
  <c r="R7" i="1"/>
  <c r="Q7" i="1"/>
</calcChain>
</file>

<file path=xl/sharedStrings.xml><?xml version="1.0" encoding="utf-8"?>
<sst xmlns="http://schemas.openxmlformats.org/spreadsheetml/2006/main" count="496" uniqueCount="292">
  <si>
    <t xml:space="preserve">CATEGORÍA ÚNICA DE INFORMACIÓN DEL PRESUPUESTO ORDINARIO (CUIPO) </t>
  </si>
  <si>
    <t>ÁRBOL DE CONCEPTOS POR ÁMBITO - INGRESOS</t>
  </si>
  <si>
    <t>Presupuesto Versión final aprobada por Junta</t>
  </si>
  <si>
    <r>
      <t xml:space="preserve">Presupuesto Versión final aprobada por Junta
</t>
    </r>
    <r>
      <rPr>
        <b/>
        <sz val="11"/>
        <color theme="1"/>
        <rFont val="Arial"/>
        <family val="2"/>
      </rPr>
      <t>+ modificaciones</t>
    </r>
  </si>
  <si>
    <t>Ejecución real 2022</t>
  </si>
  <si>
    <t>Código Completo</t>
  </si>
  <si>
    <t>Nombre de la Cuenta</t>
  </si>
  <si>
    <t xml:space="preserve">Definición
</t>
  </si>
  <si>
    <t>Soporte Legal</t>
  </si>
  <si>
    <t>Tipo de cuenta</t>
  </si>
  <si>
    <t>Cambio</t>
  </si>
  <si>
    <t>Valor</t>
  </si>
  <si>
    <t>Ingresos</t>
  </si>
  <si>
    <t xml:space="preserve">Los ingresos son recursos monetarios recaudados en una vigencia fiscal por quienes corresponda administrarlos según la ley.
Se consideran ingresos las entradas de caja efectivas, en moneda nacional, que incrementan las disponibilidades para el gasto. </t>
  </si>
  <si>
    <t>-</t>
  </si>
  <si>
    <t>Agregación</t>
  </si>
  <si>
    <t>1.0</t>
  </si>
  <si>
    <t>Disponibilidad Inicial</t>
  </si>
  <si>
    <t>Corresponde al saldo de caja, bancos e inversiones temporales, excluyendo los dineros recaudados que pertenecen a terceros y, por los tanto, no tienen ningún efecto presupuestal. La disponibilidad inicial debe ser igual al valor de la disponibilidad final de la ejecución presupuestal de la vigencia inmediatamente anterior.</t>
  </si>
  <si>
    <t>Decreto 115 de 1196, artículo 12</t>
  </si>
  <si>
    <t>1.0.02</t>
  </si>
  <si>
    <t>Bancos</t>
  </si>
  <si>
    <t>Representa el valor de los fondos disponibles depositados en instituciones financieras.</t>
  </si>
  <si>
    <t>Tomado de Marco Normativo para Entidades de Gobierno, Catálogo General de Cuentas, CGN.</t>
  </si>
  <si>
    <t>Captura</t>
  </si>
  <si>
    <t>1.1</t>
  </si>
  <si>
    <t>Ingresos Corrientes</t>
  </si>
  <si>
    <t>Se reconocen por su regularidad, además se caracterizan porque: i) su base de cálculo y su trayectoria histórica permiten estimar con cierto grado de certidumbre el volumen de ingresos; ii) si bien pueden constituir una base aproximada, esta sirve de referente para la elaboración del presupuesto anual.</t>
  </si>
  <si>
    <t>Corte Constitucional, Sentencia C-423/1995.</t>
  </si>
  <si>
    <t>1.1.02.05.001.08</t>
  </si>
  <si>
    <t xml:space="preserve">Servicios prestados a las empresas y servicios de producción </t>
  </si>
  <si>
    <t>Son los ingresos asociados a la venta de servicios de investigación y desarrollo, servicios jurídicos y contables, servicios de consultoría, servicios de publicidad, servicios de impresión servicios de telecomunicaciones, servicios de limpieza, servicios de seguridad, servicios de mantenimiento, entre otros.</t>
  </si>
  <si>
    <t xml:space="preserve"> Clasificación Central de Productos (CPC Ver. 2.0)</t>
  </si>
  <si>
    <t>1.1.02.05.002.08</t>
  </si>
  <si>
    <t>1.2</t>
  </si>
  <si>
    <t>Recursos de capital</t>
  </si>
  <si>
    <t>Los recursos de capital se diferencian de los ingresos corrientes por su regularidad. Si bien el EOP no da una definición conceptual de estos recursos, la Corte Constitucional, mediante la Sentencia C-1072 de 2002, establece que los recursos de capital son aquellos “que entran a las arcas públicas de manera esporádica, no porque hagan parte de un rubro extraño, sino porque su cuantía es indeterminada, los cual difícilmente asegura su continuidad durante amplios periodos presupuestales” (Corte Constitucional, Sentencia C-1072 de 2002).</t>
  </si>
  <si>
    <t>1.2.03.04</t>
  </si>
  <si>
    <t>Inversiones patrimoniales no controladas</t>
  </si>
  <si>
    <t xml:space="preserve">Corresponde a los ingresos por concepto de las utilidades y dividendos de las EICE societarias, particulares que administran recursos públicos, incluyendo la cuantía que corresponde a las entidades de gobierno por su participación en el capital de la empresa </t>
  </si>
  <si>
    <t>1.2.05.03</t>
  </si>
  <si>
    <t>Valores distintos de acciones</t>
  </si>
  <si>
    <t>Corresponde a los ingresos por concepto de rendimientos de los valores distintos a las acciones. Los valores distintos a las acciones se definen como instrumentos financieros negociables, que sirven de evidencia de la obligación de liquidarlos mediante el suministro de efectivo.</t>
  </si>
  <si>
    <t>1.2.05.05</t>
  </si>
  <si>
    <t>Intereses por préstamos</t>
  </si>
  <si>
    <t>Corresponde a los ingresos por el concepto de intereses de fondos en préstamos que tienen las entidades de gobierno. Los intereses son una forma de renta de inversión cobradas por el acreedor del préstamo.</t>
  </si>
  <si>
    <t>1.2.09.03</t>
  </si>
  <si>
    <t>De personas naturales</t>
  </si>
  <si>
    <t>Ingresos por concepto de la amortización de préstamos realizados  a personas naturales.</t>
  </si>
  <si>
    <t>ÁRBOL DE CONCEPTOS POR ÁMBITO - OBJETOS DE GASTOS</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</si>
  <si>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</si>
  <si>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</si>
  <si>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</si>
  <si>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</si>
  <si>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</si>
  <si>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</si>
  <si>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</si>
  <si>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</si>
  <si>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</si>
  <si>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</si>
  <si>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</si>
  <si>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</si>
  <si>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</si>
  <si>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</si>
  <si>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</si>
  <si>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</si>
  <si>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</si>
  <si>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</si>
  <si>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</si>
  <si>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</si>
  <si>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</si>
  <si>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</si>
  <si>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</si>
  <si>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</si>
  <si>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</si>
  <si>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</si>
  <si>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</si>
  <si>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</si>
  <si>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</si>
  <si>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</si>
  <si>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</si>
  <si>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</si>
  <si>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</si>
  <si>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</si>
  <si>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</si>
  <si>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</si>
  <si>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</si>
  <si>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</si>
  <si>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</si>
  <si>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</si>
  <si>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</si>
  <si>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</si>
  <si>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</si>
  <si>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</si>
  <si>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</si>
  <si>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</si>
  <si>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</si>
  <si>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</si>
  <si>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</si>
  <si>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</si>
  <si>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</si>
  <si>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</si>
  <si>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</si>
  <si>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</si>
  <si>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</si>
  <si>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2.1.1.01.02</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</si>
  <si>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</si>
  <si>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</si>
  <si>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</si>
  <si>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</si>
  <si>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</si>
  <si>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</si>
  <si>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</si>
  <si>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</si>
  <si>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</si>
  <si>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</si>
  <si>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</si>
  <si>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</si>
  <si>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</si>
  <si>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</si>
  <si>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Aportes a cajas de compensación familiar</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</si>
  <si>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</si>
  <si>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</si>
  <si>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</si>
  <si>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</si>
  <si>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</si>
  <si>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</si>
  <si>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</si>
  <si>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</si>
  <si>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</si>
  <si>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</si>
  <si>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</si>
  <si>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</si>
  <si>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</si>
  <si>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</si>
  <si>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</si>
  <si>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</si>
  <si>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</si>
  <si>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</si>
  <si>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</si>
  <si>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</si>
  <si>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</si>
  <si>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</si>
  <si>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</si>
  <si>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Decreto 1045 de 1978
Decreto 1919 de 2002</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</si>
  <si>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</si>
  <si>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</si>
  <si>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</si>
  <si>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</si>
  <si>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</si>
  <si>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</si>
  <si>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</si>
  <si>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</si>
  <si>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</si>
  <si>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</si>
  <si>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</si>
  <si>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Modificación</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</si>
  <si>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</si>
  <si>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</si>
  <si>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</si>
  <si>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</si>
  <si>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</si>
  <si>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</si>
  <si>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</si>
  <si>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</si>
  <si>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</si>
  <si>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</si>
  <si>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</si>
  <si>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</si>
  <si>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</si>
  <si>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</si>
  <si>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</si>
  <si>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</si>
  <si>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</si>
  <si>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2.1.2.02.01.003</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</si>
  <si>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</si>
  <si>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</si>
  <si>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</si>
  <si>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</si>
  <si>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</si>
  <si>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</si>
  <si>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Construcción y servicios de la construcción</t>
  </si>
  <si>
    <t>Son los gastos asociados a la adquisición de servicios de construcción como preparaciones de terreno, montaje de construcciones prefabricadas, instalaciones, servicios de terminación y acabados de edificios, entre otros.</t>
  </si>
  <si>
    <t>2.1.2.02.02.006</t>
  </si>
  <si>
    <t>Comercio y distribución; alojamiento; servicios de suministro de comidas y bebidas; servicios de transporte; y servicios de distribución de electricidad, gas y agua</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</si>
  <si>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</si>
  <si>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</si>
  <si>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Servicios financieros y servicios conexos; servicios inmobiliarios; y servicios de arrendamiento y leasing</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</si>
  <si>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</si>
  <si>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</si>
  <si>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</si>
  <si>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</si>
  <si>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</si>
  <si>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</si>
  <si>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2.1.3</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</si>
  <si>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</si>
  <si>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</si>
  <si>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2.1.3.02</t>
  </si>
  <si>
    <t>A empresas diferente de subvenciones</t>
  </si>
  <si>
    <t>Comprende las transferencias destinadas a las empresas, diferentes de subvenciones, sin recibir de estas últimas ningún bien, servicio o activo a cambio como contrapartida directa</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</si>
  <si>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</si>
  <si>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</si>
  <si>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</si>
  <si>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</si>
  <si>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Traslado de dividendos</t>
  </si>
  <si>
    <t>Trasferencia en virtud de los beneficios generados por una empresa, a favor de socios dedicados a el suministro de electricidad, gas, vapor y aire acondicionado.</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</si>
  <si>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</si>
  <si>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</si>
  <si>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</si>
  <si>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</si>
  <si>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</si>
  <si>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</si>
  <si>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2.1.6.01.04</t>
  </si>
  <si>
    <t>A personas naturales</t>
  </si>
  <si>
    <t>Comprende los recursos financieros concedidos en calidad de préstamo a una persona natural para solventar sus necesidades de financiamiento</t>
  </si>
  <si>
    <t>2.1.6.01.04.002</t>
  </si>
  <si>
    <t>Crédito hipotecario para sus empleados</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</si>
  <si>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</si>
  <si>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</si>
  <si>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</si>
  <si>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</si>
  <si>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</si>
  <si>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</si>
  <si>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2.1.8.01.01</t>
  </si>
  <si>
    <t>Impuesto sobre la renta y complementarios</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</si>
  <si>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 Incluye los pagos por vigencias anteriores.</t>
  </si>
  <si>
    <t>Estatuto de renta</t>
  </si>
  <si>
    <t>2.1.8.01.14</t>
  </si>
  <si>
    <t>Gravamen a los movimientos financieros</t>
  </si>
  <si>
    <t>Gastos generados  a cargo de los usuarios del sistema financiero y de las entidades que lo conforman.</t>
  </si>
  <si>
    <t>Estatuto tributario art. 870</t>
  </si>
  <si>
    <t>2.1.8.01.54</t>
  </si>
  <si>
    <t>Impuesto de industria y comercio</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</si>
  <si>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</si>
  <si>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</si>
  <si>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2.1.8.01.64</t>
  </si>
  <si>
    <t>Impuesto sobre las ventas</t>
  </si>
  <si>
    <t>Corresponde a los gastos por concepto de Impuesto al Valor Agregado- IVA, siempre que la entidad sea sujeto pasivo del impuesto.</t>
  </si>
  <si>
    <t>Estatuto tributario, libro Tercero.</t>
  </si>
  <si>
    <t>2.1.8.04</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</si>
  <si>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</si>
  <si>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</si>
  <si>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</si>
  <si>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Cuota de fiscalización y auditaje</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</si>
  <si>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</si>
  <si>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</si>
  <si>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</si>
  <si>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</si>
  <si>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</si>
  <si>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</si>
  <si>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</si>
  <si>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</si>
  <si>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</si>
  <si>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</si>
  <si>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</si>
  <si>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2.3.1.01.01.001.04</t>
  </si>
  <si>
    <t>2.3.1.01.01.001.06</t>
  </si>
  <si>
    <t>2.3.1.01.01.001.07</t>
  </si>
  <si>
    <t>2.3.1.01.01.001.08</t>
  </si>
  <si>
    <t>2.3.1.01.01.001.08.02</t>
  </si>
  <si>
    <t>2.3.1.01.01.001.09</t>
  </si>
  <si>
    <t>Prima Técnica salarial</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</si>
  <si>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</si>
  <si>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</si>
  <si>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</si>
  <si>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</si>
  <si>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</si>
  <si>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</si>
  <si>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</si>
  <si>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</si>
  <si>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</si>
  <si>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2.3.1.01.03</t>
  </si>
  <si>
    <t>2.3.1.01.03.001</t>
  </si>
  <si>
    <t>2.3.1.01.03.001.01</t>
  </si>
  <si>
    <t>2.3.1.01.03.009</t>
  </si>
  <si>
    <t>2.3.1.01.03.117</t>
  </si>
  <si>
    <t>2.3.2</t>
  </si>
  <si>
    <t>2.3.2.01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</si>
  <si>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</si>
  <si>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</si>
  <si>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2.3.2.01.01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</si>
  <si>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</si>
  <si>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</si>
  <si>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2.3.2.01.01.005</t>
  </si>
  <si>
    <t>Otros activos fijos</t>
  </si>
  <si>
    <t>Es la adquisición de activos no mencionados en los rubros anteriores, a saber, recursos biológicos cultivados y productos de propiedad intelectual.</t>
  </si>
  <si>
    <t>2.3.2.01.01.005.02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</si>
  <si>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</si>
  <si>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</si>
  <si>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2.3.2.01.01.005.02.03.01.02</t>
  </si>
  <si>
    <t>Gastos de desarrollo</t>
  </si>
  <si>
    <t>Son los gastos asociados al desarrollo de programas de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</si>
</sst>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3" x14ac:knownFonts="1">
    <font>
      <sz val="11"/>
      <color theme="1"/>
      <name val="Calibri"/>
      <family val="2"/>
      <scheme val="minor"/>
    </font>
    <font>
      <sz val="11"/>
      <color theme="1"/>
      <name val="Calibri"/>
      <family val="2"/>
      <scheme val="minor"/>
    </font>
    <font>
      <b/>
      <sz val="16"/>
      <color rgb="FF0070C0"/>
      <name val="Calibri Light"/>
      <family val="2"/>
      <scheme val="major"/>
    </font>
    <font>
      <sz val="11"/>
      <color theme="1"/>
      <name val="Arial"/>
      <family val="2"/>
    </font>
    <font>
      <sz val="9"/>
      <color theme="1"/>
      <name val="Calibri"/>
      <family val="2"/>
      <scheme val="minor"/>
    </font>
    <font>
      <b/>
      <sz val="18"/>
      <color rgb="FF0070C0"/>
      <name val="Calibri Light"/>
      <family val="2"/>
      <scheme val="major"/>
    </font>
    <font>
      <b/>
      <sz val="11"/>
      <color theme="1"/>
      <name val="Arial"/>
      <family val="2"/>
    </font>
    <font>
      <b/>
      <sz val="11"/>
      <color rgb="FFFFFFFF"/>
      <name val="Arial"/>
      <family val="2"/>
    </font>
    <font>
      <b/>
      <sz val="10"/>
      <color rgb="FFFFFFFF"/>
      <name val="Arial"/>
      <family val="2"/>
    </font>
    <font>
      <sz val="12"/>
      <color theme="1"/>
      <name val="Calibri"/>
      <family val="2"/>
      <scheme val="minor"/>
    </font>
    <font>
      <b/>
      <sz val="10"/>
      <color theme="0"/>
      <name val="Arial"/>
      <family val="2"/>
    </font>
    <font>
      <b/>
      <sz val="10"/>
      <color rgb="FFFF0000"/>
      <name val="Arial"/>
      <family val="2"/>
    </font>
    <font>
      <sz val="10"/>
      <color rgb="FF000000"/>
      <name val="Arial"/>
      <family val="2"/>
    </font>
    <font>
      <sz val="10"/>
      <name val="Arial"/>
      <family val="2"/>
    </font>
    <font>
      <sz val="10"/>
      <color rgb="FFFF0000"/>
      <name val="Arial"/>
      <family val="2"/>
    </font>
    <font>
      <b/>
      <sz val="10"/>
      <name val="Arial"/>
      <family val="2"/>
    </font>
    <font>
      <b/>
      <sz val="10"/>
      <color rgb="FF000000"/>
      <name val="Arial"/>
      <family val="2"/>
    </font>
    <font>
      <sz val="9"/>
      <color theme="1"/>
      <name val="Tahoma"/>
      <family val="2"/>
    </font>
    <font>
      <b/>
      <sz val="10"/>
      <color rgb="FF0070C0"/>
      <name val="Arial"/>
      <family val="2"/>
    </font>
    <font>
      <sz val="10"/>
      <color theme="1"/>
      <name val="Arial"/>
      <family val="2"/>
    </font>
    <font>
      <sz val="10"/>
      <color theme="1"/>
      <name val="Calibri"/>
      <family val="2"/>
      <scheme val="minor"/>
    </font>
    <font>
      <b/>
      <sz val="10"/>
      <color theme="1"/>
      <name val="Arial"/>
      <family val="2"/>
    </font>
    <font>
      <sz val="10"/>
      <name val="Arial Narrow"/>
      <family val="2"/>
    </font>
  </fonts>
  <fills count="2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rgb="FF000000"/>
      </patternFill>
    </fill>
    <fill>
      <patternFill patternType="solid">
        <fgColor rgb="FF1F4E78"/>
        <bgColor rgb="FF000000"/>
      </patternFill>
    </fill>
    <fill>
      <patternFill patternType="solid">
        <fgColor theme="8" tint="-0.499984740745262"/>
        <bgColor indexed="64"/>
      </patternFill>
    </fill>
    <fill>
      <patternFill patternType="solid">
        <fgColor rgb="FF2F75B5"/>
        <bgColor rgb="FF000000"/>
      </patternFill>
    </fill>
    <fill>
      <patternFill patternType="solid">
        <fgColor theme="8" tint="-0.249977111117893"/>
        <bgColor indexed="64"/>
      </patternFill>
    </fill>
    <fill>
      <patternFill patternType="solid">
        <fgColor rgb="FFFFFFFF"/>
        <bgColor rgb="FF000000"/>
      </patternFill>
    </fill>
    <fill>
      <patternFill patternType="solid">
        <fgColor theme="0"/>
        <bgColor rgb="FF000000"/>
      </patternFill>
    </fill>
    <fill>
      <patternFill patternType="solid">
        <fgColor rgb="FF002060"/>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CE4D6"/>
        <bgColor indexed="64"/>
      </patternFill>
    </fill>
    <fill>
      <patternFill patternType="solid">
        <fgColor rgb="FFFFFFFF"/>
        <bgColor indexed="64"/>
      </patternFill>
    </fill>
    <fill>
      <patternFill patternType="solid">
        <fgColor theme="5" tint="0.79998168889431442"/>
        <bgColor rgb="FF000000"/>
      </patternFill>
    </fill>
  </fills>
  <borders count="12">
    <border>
      <left/>
      <right/>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2"/>
      </left>
      <right style="thin">
        <color theme="2"/>
      </right>
      <top style="thin">
        <color theme="2"/>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s>
  <cellStyleXfs count="7">
    <xf numFmtId="0" fontId="0" fillId="0" borderId="0"/>
    <xf numFmtId="43" fontId="1" fillId="0" borderId="0" applyFont="0" applyFill="0" applyBorder="0" applyAlignment="0" applyProtection="0"/>
    <xf numFmtId="0" fontId="9" fillId="0" borderId="0"/>
    <xf numFmtId="0" fontId="1" fillId="0" borderId="0"/>
    <xf numFmtId="164" fontId="22" fillId="0" borderId="0" applyFill="0">
      <alignment horizontal="center" vertical="center" wrapText="1"/>
    </xf>
    <xf numFmtId="1" fontId="22" fillId="2" borderId="0" applyFill="0">
      <alignment horizontal="center" vertical="center"/>
    </xf>
    <xf numFmtId="0" fontId="13" fillId="0" borderId="0"/>
  </cellStyleXfs>
  <cellXfs count="144">
    <xf numFmtId="0" fontId="0" fillId="0" borderId="0" xfId="0"/>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xf>
    <xf numFmtId="0" fontId="4" fillId="2" borderId="0" xfId="0" applyFont="1" applyFill="1"/>
    <xf numFmtId="0" fontId="5" fillId="2" borderId="0" xfId="0" applyFont="1" applyFill="1" applyAlignment="1">
      <alignment vertical="center" wrapText="1"/>
    </xf>
    <xf numFmtId="0" fontId="4" fillId="0" borderId="0" xfId="0" applyFont="1"/>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4" borderId="0" xfId="0" applyFont="1" applyFill="1" applyAlignment="1">
      <alignment horizontal="center" vertical="center" wrapText="1"/>
    </xf>
    <xf numFmtId="0" fontId="8" fillId="5" borderId="0" xfId="0" applyFont="1" applyFill="1" applyAlignment="1">
      <alignment horizontal="left" vertical="center"/>
    </xf>
    <xf numFmtId="0" fontId="8" fillId="5" borderId="0" xfId="0" applyFont="1" applyFill="1" applyAlignment="1">
      <alignment vertical="center"/>
    </xf>
    <xf numFmtId="0" fontId="8" fillId="5" borderId="0" xfId="0" applyFont="1" applyFill="1" applyAlignment="1">
      <alignment horizontal="center" vertical="center"/>
    </xf>
    <xf numFmtId="0" fontId="8" fillId="5" borderId="0" xfId="0" applyFont="1" applyFill="1" applyAlignment="1">
      <alignment vertical="center" wrapText="1"/>
    </xf>
    <xf numFmtId="164" fontId="10" fillId="6" borderId="0" xfId="2" applyNumberFormat="1" applyFont="1" applyFill="1" applyAlignment="1">
      <alignment horizontal="left" vertical="center" wrapText="1"/>
    </xf>
    <xf numFmtId="0" fontId="8" fillId="5" borderId="0" xfId="0" applyFont="1" applyFill="1" applyAlignment="1">
      <alignment horizontal="center" vertical="center" wrapText="1"/>
    </xf>
    <xf numFmtId="165" fontId="8" fillId="5" borderId="0" xfId="1" applyNumberFormat="1" applyFont="1" applyFill="1" applyAlignment="1">
      <alignment horizontal="center" vertical="center" wrapText="1"/>
    </xf>
    <xf numFmtId="0" fontId="8" fillId="7" borderId="0" xfId="0" applyFont="1" applyFill="1" applyAlignment="1">
      <alignment vertical="center"/>
    </xf>
    <xf numFmtId="0" fontId="8" fillId="7" borderId="0" xfId="0" applyFont="1" applyFill="1" applyAlignment="1">
      <alignment horizontal="center" vertical="center" wrapText="1"/>
    </xf>
    <xf numFmtId="0" fontId="11" fillId="7" borderId="0" xfId="0" applyFont="1" applyFill="1" applyAlignment="1">
      <alignment horizontal="center" vertical="center"/>
    </xf>
    <xf numFmtId="0" fontId="8" fillId="7" borderId="0" xfId="0" applyFont="1" applyFill="1" applyAlignment="1">
      <alignment vertical="center" wrapText="1"/>
    </xf>
    <xf numFmtId="0" fontId="10" fillId="8" borderId="0" xfId="2" applyFont="1" applyFill="1" applyAlignment="1">
      <alignment horizontal="left" vertical="center" wrapText="1"/>
    </xf>
    <xf numFmtId="0" fontId="8" fillId="7" borderId="0" xfId="0" applyFont="1" applyFill="1" applyAlignment="1">
      <alignment horizontal="center" vertical="center"/>
    </xf>
    <xf numFmtId="165" fontId="8" fillId="7" borderId="0" xfId="1" applyNumberFormat="1" applyFont="1" applyFill="1" applyAlignment="1">
      <alignment horizontal="center" vertical="center"/>
    </xf>
    <xf numFmtId="0" fontId="12" fillId="9" borderId="0" xfId="0" applyFont="1" applyFill="1" applyAlignment="1">
      <alignment vertical="center"/>
    </xf>
    <xf numFmtId="0" fontId="12" fillId="9" borderId="0" xfId="0" applyFont="1" applyFill="1" applyAlignment="1">
      <alignment horizontal="center" vertical="center"/>
    </xf>
    <xf numFmtId="0" fontId="13" fillId="9" borderId="0" xfId="0" applyFont="1" applyFill="1" applyAlignment="1">
      <alignment horizontal="left" vertical="center"/>
    </xf>
    <xf numFmtId="0" fontId="13" fillId="9" borderId="0" xfId="0" applyFont="1" applyFill="1" applyAlignment="1">
      <alignment vertical="center"/>
    </xf>
    <xf numFmtId="0" fontId="14" fillId="9" borderId="0" xfId="0" applyFont="1" applyFill="1" applyAlignment="1">
      <alignment vertical="center"/>
    </xf>
    <xf numFmtId="0" fontId="14" fillId="9" borderId="0" xfId="0" applyFont="1" applyFill="1" applyAlignment="1">
      <alignment horizontal="left" vertical="center" wrapText="1"/>
    </xf>
    <xf numFmtId="0" fontId="13" fillId="9" borderId="0" xfId="0" applyFont="1" applyFill="1" applyAlignment="1">
      <alignment vertical="center" wrapText="1"/>
    </xf>
    <xf numFmtId="0" fontId="13" fillId="2" borderId="0" xfId="0" applyFont="1" applyFill="1" applyAlignment="1">
      <alignment horizontal="left" vertical="center" wrapText="1"/>
    </xf>
    <xf numFmtId="0" fontId="13" fillId="9" borderId="0" xfId="0" applyFont="1" applyFill="1" applyAlignment="1">
      <alignment horizontal="center" vertical="center"/>
    </xf>
    <xf numFmtId="165" fontId="13" fillId="9" borderId="0" xfId="1" applyNumberFormat="1" applyFont="1" applyFill="1" applyAlignment="1">
      <alignment horizontal="center" vertical="center"/>
    </xf>
    <xf numFmtId="164" fontId="13" fillId="2" borderId="0" xfId="3" applyNumberFormat="1" applyFont="1" applyFill="1" applyAlignment="1">
      <alignment horizontal="left" vertical="center" wrapText="1"/>
    </xf>
    <xf numFmtId="0" fontId="8" fillId="7" borderId="0" xfId="0" applyFont="1" applyFill="1" applyAlignment="1">
      <alignment horizontal="left" vertical="center"/>
    </xf>
    <xf numFmtId="0" fontId="15" fillId="8" borderId="0" xfId="2" applyFont="1" applyFill="1" applyAlignment="1">
      <alignment horizontal="left" vertical="center" wrapText="1"/>
    </xf>
    <xf numFmtId="0" fontId="12" fillId="10" borderId="0" xfId="0" applyFont="1" applyFill="1" applyAlignment="1">
      <alignment vertical="center"/>
    </xf>
    <xf numFmtId="0" fontId="16" fillId="10" borderId="0" xfId="0" applyFont="1" applyFill="1" applyAlignment="1">
      <alignment horizontal="center" vertical="center"/>
    </xf>
    <xf numFmtId="0" fontId="16" fillId="10" borderId="0" xfId="0" applyFont="1" applyFill="1" applyAlignment="1">
      <alignment vertical="center"/>
    </xf>
    <xf numFmtId="0" fontId="16" fillId="10" borderId="0" xfId="0" applyFont="1" applyFill="1" applyAlignment="1">
      <alignment horizontal="left" vertical="center"/>
    </xf>
    <xf numFmtId="0" fontId="13" fillId="10" borderId="0" xfId="0" applyFont="1" applyFill="1" applyAlignment="1">
      <alignment vertical="center" wrapText="1"/>
    </xf>
    <xf numFmtId="0" fontId="12" fillId="10" borderId="0" xfId="0" applyFont="1" applyFill="1" applyAlignment="1">
      <alignment horizontal="center" vertical="center"/>
    </xf>
    <xf numFmtId="165" fontId="12" fillId="10" borderId="0" xfId="1" applyNumberFormat="1" applyFont="1" applyFill="1" applyAlignment="1">
      <alignment horizontal="center" vertical="center"/>
    </xf>
    <xf numFmtId="0" fontId="12" fillId="10" borderId="0" xfId="0" applyFont="1" applyFill="1" applyAlignment="1">
      <alignment vertical="center" wrapText="1"/>
    </xf>
    <xf numFmtId="0" fontId="12" fillId="10" borderId="0" xfId="0" applyFont="1" applyFill="1" applyAlignment="1">
      <alignment horizontal="left" vertical="center"/>
    </xf>
    <xf numFmtId="0" fontId="17" fillId="0" borderId="0" xfId="0" applyFont="1" applyAlignment="1">
      <alignment horizontal="justify" vertical="center"/>
    </xf>
    <xf numFmtId="0" fontId="18" fillId="2" borderId="0" xfId="0" applyFont="1" applyFill="1" applyAlignment="1">
      <alignment vertical="center" wrapText="1"/>
    </xf>
    <xf numFmtId="0" fontId="19" fillId="0" borderId="0" xfId="0" applyFont="1" applyAlignment="1">
      <alignment horizontal="center" vertical="center"/>
    </xf>
    <xf numFmtId="165" fontId="19" fillId="2" borderId="0" xfId="1" applyNumberFormat="1" applyFont="1" applyFill="1" applyAlignment="1">
      <alignment vertical="center"/>
    </xf>
    <xf numFmtId="0" fontId="19" fillId="2" borderId="0" xfId="0" applyFont="1" applyFill="1" applyAlignment="1">
      <alignment vertical="center"/>
    </xf>
    <xf numFmtId="0" fontId="20" fillId="2" borderId="0" xfId="0" applyFont="1" applyFill="1"/>
    <xf numFmtId="0" fontId="19" fillId="2" borderId="0" xfId="0" applyFont="1" applyFill="1"/>
    <xf numFmtId="0" fontId="19" fillId="2" borderId="0" xfId="0" applyFont="1" applyFill="1" applyAlignment="1">
      <alignment horizontal="center" vertical="center"/>
    </xf>
    <xf numFmtId="0" fontId="10" fillId="11" borderId="7" xfId="2" applyFont="1" applyFill="1" applyBorder="1" applyAlignment="1">
      <alignment horizontal="center" vertical="center" wrapText="1"/>
    </xf>
    <xf numFmtId="164" fontId="10" fillId="11" borderId="8" xfId="2" applyNumberFormat="1" applyFont="1" applyFill="1" applyBorder="1" applyAlignment="1">
      <alignment horizontal="center" vertical="center"/>
    </xf>
    <xf numFmtId="164" fontId="10" fillId="11" borderId="9" xfId="2" applyNumberFormat="1" applyFont="1" applyFill="1" applyBorder="1" applyAlignment="1">
      <alignment horizontal="center" vertical="center"/>
    </xf>
    <xf numFmtId="164" fontId="10" fillId="11" borderId="10" xfId="2" applyNumberFormat="1" applyFont="1" applyFill="1" applyBorder="1" applyAlignment="1">
      <alignment horizontal="center" vertical="center"/>
    </xf>
    <xf numFmtId="0" fontId="10" fillId="11" borderId="7" xfId="0" applyFont="1" applyFill="1" applyBorder="1" applyAlignment="1">
      <alignment horizontal="center" vertical="center" wrapText="1"/>
    </xf>
    <xf numFmtId="0" fontId="10" fillId="11" borderId="11" xfId="2" applyFont="1" applyFill="1" applyBorder="1" applyAlignment="1">
      <alignment horizontal="center" vertical="center" wrapText="1"/>
    </xf>
    <xf numFmtId="0" fontId="10" fillId="12" borderId="0" xfId="0" applyFont="1" applyFill="1" applyAlignment="1">
      <alignment vertical="center"/>
    </xf>
    <xf numFmtId="164" fontId="10" fillId="12" borderId="0" xfId="2" applyNumberFormat="1" applyFont="1" applyFill="1" applyAlignment="1">
      <alignment horizontal="left" vertical="center"/>
    </xf>
    <xf numFmtId="0" fontId="19" fillId="12" borderId="0" xfId="0" applyFont="1" applyFill="1" applyAlignment="1">
      <alignment horizontal="left" vertical="center"/>
    </xf>
    <xf numFmtId="0" fontId="10" fillId="12" borderId="0" xfId="0" applyFont="1" applyFill="1" applyAlignment="1">
      <alignment horizontal="left" vertical="center" wrapText="1"/>
    </xf>
    <xf numFmtId="0" fontId="10" fillId="12" borderId="0" xfId="0" applyFont="1" applyFill="1" applyAlignment="1">
      <alignment horizontal="center" vertical="center"/>
    </xf>
    <xf numFmtId="165" fontId="10" fillId="12" borderId="0" xfId="1" applyNumberFormat="1" applyFont="1" applyFill="1" applyAlignment="1">
      <alignment vertical="center"/>
    </xf>
    <xf numFmtId="165" fontId="19" fillId="2" borderId="0" xfId="0" applyNumberFormat="1" applyFont="1" applyFill="1" applyAlignment="1">
      <alignment vertical="center"/>
    </xf>
    <xf numFmtId="0" fontId="10" fillId="13" borderId="0" xfId="0" applyFont="1" applyFill="1" applyAlignment="1">
      <alignment vertical="center"/>
    </xf>
    <xf numFmtId="0" fontId="19" fillId="13" borderId="0" xfId="0" applyFont="1" applyFill="1" applyAlignment="1">
      <alignment vertical="center"/>
    </xf>
    <xf numFmtId="164" fontId="10" fillId="13" borderId="0" xfId="2" applyNumberFormat="1" applyFont="1" applyFill="1" applyAlignment="1">
      <alignment horizontal="left" vertical="center"/>
    </xf>
    <xf numFmtId="0" fontId="19" fillId="13" borderId="0" xfId="0" applyFont="1" applyFill="1" applyAlignment="1">
      <alignment horizontal="left" vertical="center"/>
    </xf>
    <xf numFmtId="0" fontId="10" fillId="13" borderId="0" xfId="0" applyFont="1" applyFill="1" applyAlignment="1">
      <alignment horizontal="left" vertical="center" wrapText="1"/>
    </xf>
    <xf numFmtId="0" fontId="10" fillId="13" borderId="0" xfId="0" applyFont="1" applyFill="1" applyAlignment="1">
      <alignment horizontal="center" vertical="center"/>
    </xf>
    <xf numFmtId="165" fontId="10" fillId="13" borderId="0" xfId="1" applyNumberFormat="1" applyFont="1" applyFill="1" applyAlignment="1">
      <alignment vertical="center"/>
    </xf>
    <xf numFmtId="0" fontId="21" fillId="14" borderId="0" xfId="0" applyFont="1" applyFill="1" applyAlignment="1">
      <alignment vertical="center"/>
    </xf>
    <xf numFmtId="0" fontId="13" fillId="14" borderId="0" xfId="0" applyFont="1" applyFill="1" applyAlignment="1">
      <alignment vertical="center"/>
    </xf>
    <xf numFmtId="0" fontId="15" fillId="14" borderId="0" xfId="3" applyFont="1" applyFill="1" applyAlignment="1">
      <alignment horizontal="left" vertical="center" readingOrder="1"/>
    </xf>
    <xf numFmtId="0" fontId="13" fillId="14" borderId="0" xfId="0" applyFont="1" applyFill="1" applyAlignment="1">
      <alignment horizontal="left" vertical="center"/>
    </xf>
    <xf numFmtId="0" fontId="15" fillId="14" borderId="0" xfId="3" applyFont="1" applyFill="1" applyAlignment="1">
      <alignment horizontal="left" vertical="center" wrapText="1" readingOrder="1"/>
    </xf>
    <xf numFmtId="0" fontId="21" fillId="14" borderId="0" xfId="0" applyFont="1" applyFill="1" applyAlignment="1">
      <alignment horizontal="center" vertical="center"/>
    </xf>
    <xf numFmtId="165" fontId="21" fillId="14" borderId="0" xfId="1" applyNumberFormat="1" applyFont="1" applyFill="1" applyAlignment="1">
      <alignment vertical="center"/>
    </xf>
    <xf numFmtId="0" fontId="13" fillId="2" borderId="0" xfId="0" applyFont="1" applyFill="1" applyAlignment="1">
      <alignment vertical="center"/>
    </xf>
    <xf numFmtId="0" fontId="21" fillId="15" borderId="0" xfId="0" applyFont="1" applyFill="1" applyAlignment="1">
      <alignment vertical="center"/>
    </xf>
    <xf numFmtId="0" fontId="21" fillId="15" borderId="0" xfId="0" applyFont="1" applyFill="1" applyAlignment="1">
      <alignment horizontal="left" vertical="center"/>
    </xf>
    <xf numFmtId="0" fontId="21" fillId="15" borderId="0" xfId="0" applyFont="1" applyFill="1" applyAlignment="1">
      <alignment vertical="center" wrapText="1"/>
    </xf>
    <xf numFmtId="0" fontId="21" fillId="15" borderId="0" xfId="0" applyFont="1" applyFill="1" applyAlignment="1">
      <alignment horizontal="center" vertical="center"/>
    </xf>
    <xf numFmtId="165" fontId="21" fillId="15" borderId="0" xfId="1" applyNumberFormat="1" applyFont="1" applyFill="1" applyAlignment="1">
      <alignment vertical="center"/>
    </xf>
    <xf numFmtId="0" fontId="21" fillId="2" borderId="0" xfId="0" applyFont="1" applyFill="1" applyAlignment="1">
      <alignment vertical="center"/>
    </xf>
    <xf numFmtId="0" fontId="21" fillId="16" borderId="0" xfId="0" applyFont="1" applyFill="1" applyAlignment="1">
      <alignment vertical="center"/>
    </xf>
    <xf numFmtId="0" fontId="21" fillId="17" borderId="0" xfId="0" applyFont="1" applyFill="1" applyAlignment="1">
      <alignment vertical="center"/>
    </xf>
    <xf numFmtId="0" fontId="21" fillId="17" borderId="0" xfId="0" applyFont="1" applyFill="1" applyAlignment="1">
      <alignment horizontal="left" vertical="center"/>
    </xf>
    <xf numFmtId="0" fontId="21" fillId="16" borderId="0" xfId="0" applyFont="1" applyFill="1" applyAlignment="1">
      <alignment vertical="center" wrapText="1"/>
    </xf>
    <xf numFmtId="0" fontId="21" fillId="16" borderId="0" xfId="0" applyFont="1" applyFill="1" applyAlignment="1">
      <alignment horizontal="center" vertical="center"/>
    </xf>
    <xf numFmtId="165" fontId="21" fillId="16" borderId="0" xfId="1" applyNumberFormat="1" applyFont="1" applyFill="1" applyAlignment="1">
      <alignment vertical="center"/>
    </xf>
    <xf numFmtId="0" fontId="21" fillId="16" borderId="0" xfId="0" applyFont="1" applyFill="1" applyAlignment="1">
      <alignment horizontal="left" vertical="center"/>
    </xf>
    <xf numFmtId="0" fontId="19" fillId="0" borderId="0" xfId="0" applyFont="1" applyAlignment="1">
      <alignment vertical="center"/>
    </xf>
    <xf numFmtId="0" fontId="19" fillId="2" borderId="0" xfId="0" applyFont="1" applyFill="1" applyAlignment="1">
      <alignment horizontal="left" vertical="center"/>
    </xf>
    <xf numFmtId="0" fontId="19" fillId="2" borderId="0" xfId="0" applyFont="1" applyFill="1" applyAlignment="1">
      <alignment vertical="center" wrapText="1"/>
    </xf>
    <xf numFmtId="165" fontId="19" fillId="0" borderId="0" xfId="1" applyNumberFormat="1" applyFont="1" applyFill="1" applyAlignment="1">
      <alignment vertical="center"/>
    </xf>
    <xf numFmtId="0" fontId="19" fillId="18" borderId="0" xfId="0" applyFont="1" applyFill="1" applyAlignment="1">
      <alignment vertical="center"/>
    </xf>
    <xf numFmtId="0" fontId="13" fillId="2" borderId="0" xfId="0" applyFont="1" applyFill="1" applyAlignment="1">
      <alignment horizontal="left" vertical="center"/>
    </xf>
    <xf numFmtId="0" fontId="19" fillId="18" borderId="0" xfId="0" applyFont="1" applyFill="1" applyAlignment="1">
      <alignment horizontal="left" vertical="center"/>
    </xf>
    <xf numFmtId="0" fontId="13" fillId="0" borderId="0" xfId="0" applyFont="1" applyAlignment="1">
      <alignment horizontal="left" vertical="center"/>
    </xf>
    <xf numFmtId="0" fontId="13" fillId="9" borderId="0" xfId="0" applyFont="1" applyFill="1"/>
    <xf numFmtId="0" fontId="13" fillId="9" borderId="0" xfId="0" applyFont="1" applyFill="1" applyAlignment="1">
      <alignment wrapText="1"/>
    </xf>
    <xf numFmtId="0" fontId="13" fillId="0" borderId="0" xfId="0" applyFont="1" applyAlignment="1">
      <alignment vertical="center" wrapText="1"/>
    </xf>
    <xf numFmtId="0" fontId="13" fillId="18" borderId="0" xfId="0" applyFont="1" applyFill="1" applyAlignment="1">
      <alignment horizontal="center" vertical="center"/>
    </xf>
    <xf numFmtId="165" fontId="13" fillId="0" borderId="0" xfId="1" applyNumberFormat="1" applyFont="1" applyAlignment="1">
      <alignment horizontal="left" vertical="center"/>
    </xf>
    <xf numFmtId="0" fontId="21" fillId="16" borderId="0" xfId="3" applyFont="1" applyFill="1" applyAlignment="1">
      <alignment vertical="center" wrapText="1"/>
    </xf>
    <xf numFmtId="0" fontId="15" fillId="2" borderId="0" xfId="0" applyFont="1" applyFill="1" applyAlignment="1">
      <alignment vertical="center"/>
    </xf>
    <xf numFmtId="0" fontId="21" fillId="16" borderId="0" xfId="3" applyFont="1" applyFill="1" applyAlignment="1">
      <alignment horizontal="left" vertical="center"/>
    </xf>
    <xf numFmtId="0" fontId="21" fillId="16" borderId="0" xfId="3" applyFont="1" applyFill="1" applyAlignment="1">
      <alignment horizontal="left" vertical="center" wrapText="1"/>
    </xf>
    <xf numFmtId="0" fontId="21" fillId="16" borderId="0" xfId="3" applyFont="1" applyFill="1" applyAlignment="1">
      <alignment horizontal="center" vertical="center" wrapText="1"/>
    </xf>
    <xf numFmtId="164" fontId="21" fillId="16" borderId="0" xfId="3" applyNumberFormat="1" applyFont="1" applyFill="1" applyAlignment="1">
      <alignment horizontal="left" vertical="center"/>
    </xf>
    <xf numFmtId="164" fontId="19" fillId="2" borderId="0" xfId="4" applyFont="1" applyFill="1" applyAlignment="1">
      <alignment horizontal="left" vertical="center"/>
    </xf>
    <xf numFmtId="1" fontId="19" fillId="2" borderId="0" xfId="5" applyFont="1" applyFill="1" applyAlignment="1">
      <alignment horizontal="left" vertical="center"/>
    </xf>
    <xf numFmtId="0" fontId="19" fillId="2" borderId="0" xfId="3" applyFont="1" applyFill="1" applyAlignment="1">
      <alignment horizontal="left" vertical="center"/>
    </xf>
    <xf numFmtId="164" fontId="19" fillId="2" borderId="0" xfId="3" applyNumberFormat="1" applyFont="1" applyFill="1" applyAlignment="1">
      <alignment horizontal="left" vertical="center"/>
    </xf>
    <xf numFmtId="0" fontId="21" fillId="16" borderId="0" xfId="3" applyFont="1" applyFill="1" applyAlignment="1">
      <alignment horizontal="center" vertical="center"/>
    </xf>
    <xf numFmtId="0" fontId="21" fillId="16" borderId="0" xfId="0" applyFont="1" applyFill="1" applyAlignment="1">
      <alignment horizontal="left" vertical="center" wrapText="1"/>
    </xf>
    <xf numFmtId="0" fontId="21" fillId="19" borderId="0" xfId="0" applyFont="1" applyFill="1" applyAlignment="1">
      <alignment vertical="center"/>
    </xf>
    <xf numFmtId="0" fontId="21" fillId="2" borderId="0" xfId="0" applyFont="1" applyFill="1" applyAlignment="1">
      <alignment horizontal="left" vertical="center"/>
    </xf>
    <xf numFmtId="0" fontId="19" fillId="2" borderId="0" xfId="0" applyFont="1" applyFill="1" applyAlignment="1">
      <alignment horizontal="left" vertical="center" wrapText="1"/>
    </xf>
    <xf numFmtId="0" fontId="15" fillId="0" borderId="0" xfId="0" applyFont="1" applyAlignment="1">
      <alignment vertical="center"/>
    </xf>
    <xf numFmtId="0" fontId="21" fillId="16" borderId="0" xfId="3" applyFont="1" applyFill="1" applyAlignment="1">
      <alignment horizontal="left" vertical="center" readingOrder="1"/>
    </xf>
    <xf numFmtId="0" fontId="21" fillId="16" borderId="0" xfId="3" applyFont="1" applyFill="1" applyAlignment="1">
      <alignment horizontal="left" vertical="center" wrapText="1" readingOrder="1"/>
    </xf>
    <xf numFmtId="1" fontId="21" fillId="16" borderId="0" xfId="3" applyNumberFormat="1" applyFont="1" applyFill="1" applyAlignment="1" applyProtection="1">
      <alignment horizontal="left" vertical="center"/>
      <protection hidden="1"/>
    </xf>
    <xf numFmtId="164" fontId="21" fillId="16" borderId="0" xfId="3" applyNumberFormat="1" applyFont="1" applyFill="1" applyAlignment="1" applyProtection="1">
      <alignment horizontal="left" vertical="center"/>
      <protection hidden="1"/>
    </xf>
    <xf numFmtId="0" fontId="19" fillId="0" borderId="0" xfId="0" applyFont="1" applyAlignment="1">
      <alignment horizontal="left" vertical="center"/>
    </xf>
    <xf numFmtId="165" fontId="19" fillId="0" borderId="0" xfId="1" applyNumberFormat="1" applyFont="1" applyFill="1" applyAlignment="1">
      <alignment horizontal="left" vertical="center"/>
    </xf>
    <xf numFmtId="164" fontId="21" fillId="16" borderId="0" xfId="4" applyFont="1" applyFill="1" applyAlignment="1">
      <alignment horizontal="left" vertical="center"/>
    </xf>
    <xf numFmtId="1" fontId="21" fillId="16" borderId="0" xfId="5" applyFont="1" applyFill="1" applyAlignment="1">
      <alignment horizontal="left" vertical="center"/>
    </xf>
    <xf numFmtId="0" fontId="21" fillId="16" borderId="0" xfId="3" applyFont="1" applyFill="1" applyAlignment="1" applyProtection="1">
      <alignment horizontal="left" vertical="center"/>
      <protection hidden="1"/>
    </xf>
    <xf numFmtId="0" fontId="21" fillId="16" borderId="0" xfId="6" applyFont="1" applyFill="1" applyAlignment="1" applyProtection="1">
      <alignment horizontal="left" vertical="center"/>
      <protection hidden="1"/>
    </xf>
    <xf numFmtId="0" fontId="19" fillId="2" borderId="0" xfId="3" applyFont="1" applyFill="1" applyAlignment="1" applyProtection="1">
      <alignment vertical="center"/>
      <protection hidden="1"/>
    </xf>
    <xf numFmtId="0" fontId="19" fillId="2" borderId="0" xfId="6" applyFont="1" applyFill="1" applyAlignment="1" applyProtection="1">
      <alignment horizontal="left" vertical="center"/>
      <protection hidden="1"/>
    </xf>
    <xf numFmtId="0" fontId="19" fillId="0" borderId="0" xfId="0" applyFont="1" applyAlignment="1">
      <alignment horizontal="left" vertical="center" wrapText="1"/>
    </xf>
  </cellXfs>
  <cellStyles count="7">
    <cellStyle name="Millares" xfId="1" builtinId="3"/>
    <cellStyle name="Nivel 1,2.3,5,6,9" xfId="4" xr:uid="{BE7A4D48-3EEA-41EC-B949-0B19D6B3B307}"/>
    <cellStyle name="Nivel 7" xfId="5" xr:uid="{F83266C6-E6FB-4FEC-9030-3289917DC944}"/>
    <cellStyle name="Normal" xfId="0" builtinId="0"/>
    <cellStyle name="Normal 2" xfId="2" xr:uid="{9CBB3D43-B10D-431F-9B84-5989E49CC464}"/>
    <cellStyle name="Normal 2 2" xfId="3" xr:uid="{ECBC0C8F-668F-4A1C-A687-45607A563178}"/>
    <cellStyle name="Normal 4" xfId="6" xr:uid="{602B4A8E-916A-4680-ACF4-B380592694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1490925</xdr:colOff>
      <xdr:row>4</xdr:row>
      <xdr:rowOff>666750</xdr:rowOff>
    </xdr:to>
    <xdr:pic>
      <xdr:nvPicPr>
        <xdr:cNvPr id="2" name="Imagen 3">
          <a:extLst>
            <a:ext uri="{FF2B5EF4-FFF2-40B4-BE49-F238E27FC236}">
              <a16:creationId xmlns:a16="http://schemas.microsoft.com/office/drawing/2014/main" id="{A00987DF-9A90-4347-A13D-48DE687D8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1443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1727200</xdr:colOff>
      <xdr:row>4</xdr:row>
      <xdr:rowOff>206375</xdr:rowOff>
    </xdr:from>
    <xdr:to>
      <xdr:col>9</xdr:col>
      <xdr:colOff>80905</xdr:colOff>
      <xdr:row>4</xdr:row>
      <xdr:rowOff>595314</xdr:rowOff>
    </xdr:to>
    <xdr:pic>
      <xdr:nvPicPr>
        <xdr:cNvPr id="3" name="Imagen 1">
          <a:extLst>
            <a:ext uri="{FF2B5EF4-FFF2-40B4-BE49-F238E27FC236}">
              <a16:creationId xmlns:a16="http://schemas.microsoft.com/office/drawing/2014/main" id="{56AD8FC5-9E70-4C71-B034-52EC9EF343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7200" y="206375"/>
          <a:ext cx="2024005" cy="388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4</xdr:row>
      <xdr:rowOff>42332</xdr:rowOff>
    </xdr:from>
    <xdr:to>
      <xdr:col>0</xdr:col>
      <xdr:colOff>1570403</xdr:colOff>
      <xdr:row>4</xdr:row>
      <xdr:rowOff>896937</xdr:rowOff>
    </xdr:to>
    <xdr:pic>
      <xdr:nvPicPr>
        <xdr:cNvPr id="2" name="Imagen 3">
          <a:extLst>
            <a:ext uri="{FF2B5EF4-FFF2-40B4-BE49-F238E27FC236}">
              <a16:creationId xmlns:a16="http://schemas.microsoft.com/office/drawing/2014/main" id="{D509CDDA-6078-46B6-B32B-E0A6F6EF4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42332"/>
          <a:ext cx="1427528" cy="85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79375</xdr:colOff>
      <xdr:row>4</xdr:row>
      <xdr:rowOff>269875</xdr:rowOff>
    </xdr:from>
    <xdr:to>
      <xdr:col>5</xdr:col>
      <xdr:colOff>143612</xdr:colOff>
      <xdr:row>4</xdr:row>
      <xdr:rowOff>658814</xdr:rowOff>
    </xdr:to>
    <xdr:pic>
      <xdr:nvPicPr>
        <xdr:cNvPr id="3" name="Imagen 2">
          <a:extLst>
            <a:ext uri="{FF2B5EF4-FFF2-40B4-BE49-F238E27FC236}">
              <a16:creationId xmlns:a16="http://schemas.microsoft.com/office/drawing/2014/main" id="{C8967CB6-1B03-4B7E-88A7-574F6A02EB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4675" y="269875"/>
          <a:ext cx="1912087" cy="388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GFciera\Ppto\Entes\ENTES%202022\Bot&#243;n%20de%20transparencia\Reporte%20Bot&#243;n%20de%20transparencia%202022.xlsx" TargetMode="External"/><Relationship Id="rId1" Type="http://schemas.openxmlformats.org/officeDocument/2006/relationships/externalLinkPath" Target="Reporte%20Bot&#243;n%20de%20transparencia%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Users/apple/Dropbox/Proyecto%20presupuesto/Entregables/Tercer%20entregable/HIST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Documents%20and%20Settings/sherreno/Configuraci&#243;n%20local/Archivos%20temporales%20de%20Internet/OLK3/COSTOS%20Y%20RECURSOS%20EDUCACION%20BASIC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ITC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E/LAR/MEGHA/2005/Plan%20Financiero%202005/BPene27-2000AJUSTE%20IMPO%20DEUDA%20B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Users/apple/Dropbox/Proyecto%20presupuesto/Entregables/Tercer%20entregable/MODCAR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STORE%20N%20GO/Presentaci&#243;n%20Presupuesto/MODCAF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MI%20EQUIPO/Dropbox/Proyecto%20presupuesto/Catalogos/Gastos%20personales%20y%20generales/mh-snassa01/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ongenrep.sharepoint.com/Users/lypoveda/Downloads/Ayuda_CGR_SGR_SEGUNDO_NIVEL_jul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sheetName val="GASTOS"/>
      <sheetName val="GASTOSV5ejecutados"/>
      <sheetName val="GASTOSV5aproba"/>
      <sheetName val="GASTOSV5conModificaciones"/>
      <sheetName val="INGRESOVejecutados"/>
      <sheetName val="INGRESOVconModificaciones"/>
      <sheetName val="INGRESOVaproba"/>
    </sheetNames>
    <sheetDataSet>
      <sheetData sheetId="0"/>
      <sheetData sheetId="1"/>
      <sheetData sheetId="2">
        <row r="7">
          <cell r="Y7">
            <v>242646167703.12003</v>
          </cell>
        </row>
        <row r="8">
          <cell r="Y8">
            <v>156246455934.35999</v>
          </cell>
        </row>
        <row r="9">
          <cell r="Y9">
            <v>57142053016.849998</v>
          </cell>
        </row>
        <row r="10">
          <cell r="Y10">
            <v>56362133135.93</v>
          </cell>
        </row>
        <row r="11">
          <cell r="Y11">
            <v>33891731200.32</v>
          </cell>
        </row>
        <row r="12">
          <cell r="Y12">
            <v>33891731200.32</v>
          </cell>
        </row>
        <row r="13">
          <cell r="Y13">
            <v>24647556889.18</v>
          </cell>
        </row>
        <row r="14">
          <cell r="Y14">
            <v>699522060.87</v>
          </cell>
        </row>
        <row r="16">
          <cell r="Y16">
            <v>1112507298.71</v>
          </cell>
        </row>
        <row r="18">
          <cell r="Y18">
            <v>1638980608.29</v>
          </cell>
        </row>
        <row r="19">
          <cell r="Y19">
            <v>455012395.56999999</v>
          </cell>
        </row>
        <row r="20">
          <cell r="Y20">
            <v>1269877694.1099999</v>
          </cell>
        </row>
        <row r="22">
          <cell r="Y22">
            <v>1269877694.1099999</v>
          </cell>
        </row>
        <row r="25">
          <cell r="Y25">
            <v>3388597373.71</v>
          </cell>
        </row>
        <row r="26">
          <cell r="Y26">
            <v>679676879.88</v>
          </cell>
        </row>
        <row r="82">
          <cell r="Y82">
            <v>10540220059.799997</v>
          </cell>
        </row>
        <row r="83">
          <cell r="Y83">
            <v>4053954879.9000001</v>
          </cell>
        </row>
        <row r="84">
          <cell r="Y84">
            <v>2473441663.8899999</v>
          </cell>
        </row>
        <row r="85">
          <cell r="Y85">
            <v>1466372599.5999999</v>
          </cell>
        </row>
        <row r="86">
          <cell r="Y86">
            <v>1185557744.75</v>
          </cell>
        </row>
        <row r="87">
          <cell r="Y87">
            <v>147378513.46000001</v>
          </cell>
        </row>
        <row r="88">
          <cell r="Y88">
            <v>728089111.47000003</v>
          </cell>
        </row>
        <row r="89">
          <cell r="Y89">
            <v>485425546.73000002</v>
          </cell>
        </row>
        <row r="103">
          <cell r="Y103">
            <v>11930181875.810001</v>
          </cell>
        </row>
        <row r="104">
          <cell r="Y104">
            <v>1886258895.51</v>
          </cell>
        </row>
        <row r="105">
          <cell r="Y105">
            <v>1886258895.51</v>
          </cell>
        </row>
        <row r="117">
          <cell r="Y117">
            <v>8908766185.7000008</v>
          </cell>
        </row>
        <row r="179">
          <cell r="Y179">
            <v>336316675</v>
          </cell>
        </row>
        <row r="227">
          <cell r="Y227">
            <v>798840119.60000002</v>
          </cell>
        </row>
        <row r="243">
          <cell r="Y243">
            <v>779919880.91999996</v>
          </cell>
        </row>
        <row r="244">
          <cell r="Y244">
            <v>779919880.91999996</v>
          </cell>
        </row>
        <row r="245">
          <cell r="Y245">
            <v>779919880.91999996</v>
          </cell>
        </row>
        <row r="246">
          <cell r="Y246">
            <v>779919880.91999996</v>
          </cell>
        </row>
        <row r="451">
          <cell r="Y451">
            <v>43258501469.940002</v>
          </cell>
        </row>
        <row r="622">
          <cell r="Y622">
            <v>43258501469.940002</v>
          </cell>
        </row>
        <row r="623">
          <cell r="Y623">
            <v>26289207</v>
          </cell>
        </row>
        <row r="627">
          <cell r="Y627">
            <v>26289207</v>
          </cell>
        </row>
        <row r="635">
          <cell r="Y635">
            <v>43232212262.940002</v>
          </cell>
        </row>
        <row r="636">
          <cell r="Y636">
            <v>236830661.97999999</v>
          </cell>
        </row>
        <row r="637">
          <cell r="Y637">
            <v>696467236.52999997</v>
          </cell>
        </row>
        <row r="638">
          <cell r="Y638">
            <v>8071094503.6499996</v>
          </cell>
        </row>
        <row r="639">
          <cell r="Y639">
            <v>30145756205.919998</v>
          </cell>
        </row>
        <row r="640">
          <cell r="Y640">
            <v>4082063654.8600001</v>
          </cell>
        </row>
        <row r="644">
          <cell r="Y644">
            <v>3073395329</v>
          </cell>
        </row>
        <row r="672">
          <cell r="Y672">
            <v>3073395329</v>
          </cell>
        </row>
        <row r="730">
          <cell r="Y730">
            <v>3073395329</v>
          </cell>
        </row>
        <row r="731">
          <cell r="Y731">
            <v>3073395329</v>
          </cell>
        </row>
        <row r="1867">
          <cell r="Y1867">
            <v>3693651659</v>
          </cell>
        </row>
        <row r="1868">
          <cell r="Y1868">
            <v>3693651659</v>
          </cell>
        </row>
        <row r="1872">
          <cell r="Y1872">
            <v>3693651659</v>
          </cell>
        </row>
        <row r="1874">
          <cell r="Y1874">
            <v>3693651659</v>
          </cell>
        </row>
        <row r="1928">
          <cell r="Y1928">
            <v>49078854459.57</v>
          </cell>
        </row>
        <row r="1929">
          <cell r="Y1929">
            <v>48083748568.730003</v>
          </cell>
        </row>
        <row r="1930">
          <cell r="Y1930">
            <v>11626634608.23</v>
          </cell>
        </row>
        <row r="1943">
          <cell r="Y1943">
            <v>34521451365.040001</v>
          </cell>
        </row>
        <row r="1947">
          <cell r="Y1947">
            <v>1935662595.46</v>
          </cell>
        </row>
        <row r="1957">
          <cell r="Y1957">
            <v>0</v>
          </cell>
        </row>
        <row r="1961">
          <cell r="Y1961">
            <v>995105890.84000003</v>
          </cell>
        </row>
        <row r="1962">
          <cell r="Y1962">
            <v>995105890.84000003</v>
          </cell>
        </row>
        <row r="2106">
          <cell r="Y2106">
            <v>86399711768.76001</v>
          </cell>
        </row>
        <row r="2107">
          <cell r="Y2107">
            <v>18717523734.370003</v>
          </cell>
        </row>
        <row r="2108">
          <cell r="Y2108">
            <v>18717523734.370003</v>
          </cell>
        </row>
        <row r="2109">
          <cell r="Y2109">
            <v>11187235153.690002</v>
          </cell>
        </row>
        <row r="2110">
          <cell r="Y2110">
            <v>11187235153.690002</v>
          </cell>
        </row>
        <row r="2111">
          <cell r="Y2111">
            <v>8273487580.8199997</v>
          </cell>
        </row>
        <row r="2112">
          <cell r="Y2112">
            <v>237986025.84999999</v>
          </cell>
        </row>
        <row r="2114">
          <cell r="Y2114">
            <v>378488693.29000002</v>
          </cell>
        </row>
        <row r="2116">
          <cell r="Y2116">
            <v>557601401.33000004</v>
          </cell>
        </row>
        <row r="2117">
          <cell r="Y2117">
            <v>154800824.43000001</v>
          </cell>
        </row>
        <row r="2118">
          <cell r="Y2118">
            <v>432028041.19</v>
          </cell>
        </row>
        <row r="2120">
          <cell r="Y2120">
            <v>432028041.19</v>
          </cell>
        </row>
        <row r="2121">
          <cell r="Y2121">
            <v>1152842586.78</v>
          </cell>
        </row>
        <row r="2178">
          <cell r="Y2178">
            <v>3585912759.4099998</v>
          </cell>
        </row>
        <row r="2179">
          <cell r="Y2179">
            <v>1379205410.0799999</v>
          </cell>
        </row>
        <row r="2180">
          <cell r="Y2180">
            <v>841495336.13999999</v>
          </cell>
        </row>
        <row r="2181">
          <cell r="Y2181">
            <v>498878029.60000002</v>
          </cell>
        </row>
        <row r="2182">
          <cell r="Y2182">
            <v>403341355.27999997</v>
          </cell>
        </row>
        <row r="2183">
          <cell r="Y2183">
            <v>50139986.539999999</v>
          </cell>
        </row>
        <row r="2184">
          <cell r="Y2184">
            <v>247704888.50999999</v>
          </cell>
        </row>
        <row r="2185">
          <cell r="Y2185">
            <v>165147753.25999999</v>
          </cell>
        </row>
        <row r="2189">
          <cell r="Y2189">
            <v>3944375821.27</v>
          </cell>
        </row>
        <row r="2190">
          <cell r="Y2190">
            <v>641728522.03999996</v>
          </cell>
        </row>
        <row r="2191">
          <cell r="Y2191">
            <v>641728522.03999996</v>
          </cell>
        </row>
        <row r="2202">
          <cell r="Y2202">
            <v>3030872045.8299999</v>
          </cell>
        </row>
        <row r="2312">
          <cell r="Y2312">
            <v>271775253.39999998</v>
          </cell>
        </row>
        <row r="2535">
          <cell r="Y2535">
            <v>66801730994.110001</v>
          </cell>
        </row>
        <row r="2536">
          <cell r="Y2536">
            <v>66801730994.110001</v>
          </cell>
        </row>
        <row r="2537">
          <cell r="Y2537">
            <v>66801730994.110001</v>
          </cell>
        </row>
        <row r="2665">
          <cell r="Y2665">
            <v>66801730994.110001</v>
          </cell>
        </row>
        <row r="2683">
          <cell r="Y2683">
            <v>66801730994.110001</v>
          </cell>
        </row>
        <row r="2694">
          <cell r="Y2694">
            <v>66801730994.110001</v>
          </cell>
        </row>
      </sheetData>
      <sheetData sheetId="3">
        <row r="7">
          <cell r="Y7">
            <v>251718445429</v>
          </cell>
        </row>
        <row r="8">
          <cell r="Y8">
            <v>172242073379</v>
          </cell>
        </row>
        <row r="9">
          <cell r="Y9">
            <v>72458698579</v>
          </cell>
        </row>
        <row r="10">
          <cell r="Y10">
            <v>71870627166</v>
          </cell>
        </row>
        <row r="11">
          <cell r="Y11">
            <v>45065695022</v>
          </cell>
        </row>
        <row r="12">
          <cell r="Y12">
            <v>45065695022</v>
          </cell>
        </row>
        <row r="13">
          <cell r="Y13">
            <v>32097458964</v>
          </cell>
        </row>
        <row r="14">
          <cell r="Y14">
            <v>1085722874</v>
          </cell>
        </row>
        <row r="16">
          <cell r="Y16">
            <v>1459761325</v>
          </cell>
        </row>
        <row r="18">
          <cell r="Y18">
            <v>2290272738</v>
          </cell>
        </row>
        <row r="19">
          <cell r="Y19">
            <v>1024718622</v>
          </cell>
        </row>
        <row r="20">
          <cell r="Y20">
            <v>1924809338</v>
          </cell>
        </row>
        <row r="22">
          <cell r="Y22">
            <v>1924809338</v>
          </cell>
        </row>
        <row r="25">
          <cell r="Y25">
            <v>4764348267</v>
          </cell>
        </row>
        <row r="26">
          <cell r="Y26">
            <v>418602894</v>
          </cell>
        </row>
        <row r="82">
          <cell r="Y82">
            <v>13748797238</v>
          </cell>
        </row>
        <row r="83">
          <cell r="Y83">
            <v>5667092063</v>
          </cell>
        </row>
        <row r="84">
          <cell r="Y84">
            <v>3465190183</v>
          </cell>
        </row>
        <row r="85">
          <cell r="Y85">
            <v>1124761610</v>
          </cell>
        </row>
        <row r="86">
          <cell r="Y86">
            <v>1624732286</v>
          </cell>
        </row>
        <row r="87">
          <cell r="Y87">
            <v>204178867</v>
          </cell>
        </row>
        <row r="88">
          <cell r="Y88">
            <v>997703578</v>
          </cell>
        </row>
        <row r="89">
          <cell r="Y89">
            <v>665138651</v>
          </cell>
        </row>
        <row r="103">
          <cell r="Y103">
            <v>13056134906</v>
          </cell>
        </row>
        <row r="104">
          <cell r="Y104">
            <v>2304770917</v>
          </cell>
        </row>
        <row r="105">
          <cell r="Y105">
            <v>2304770917</v>
          </cell>
        </row>
        <row r="117">
          <cell r="Y117">
            <v>9287375146</v>
          </cell>
        </row>
        <row r="179">
          <cell r="Y179">
            <v>367013334</v>
          </cell>
        </row>
        <row r="227">
          <cell r="Y227">
            <v>1096975509</v>
          </cell>
        </row>
        <row r="243">
          <cell r="Y243">
            <v>588071413</v>
          </cell>
        </row>
        <row r="244">
          <cell r="Y244">
            <v>588071413</v>
          </cell>
        </row>
        <row r="245">
          <cell r="Y245">
            <v>588071413</v>
          </cell>
        </row>
        <row r="246">
          <cell r="Y246">
            <v>588071413</v>
          </cell>
        </row>
        <row r="451">
          <cell r="Y451">
            <v>40257722769</v>
          </cell>
        </row>
        <row r="622">
          <cell r="Y622">
            <v>40257722769</v>
          </cell>
        </row>
        <row r="623">
          <cell r="Y623">
            <v>248975225</v>
          </cell>
        </row>
        <row r="627">
          <cell r="Y627">
            <v>248975225</v>
          </cell>
        </row>
        <row r="635">
          <cell r="Y635">
            <v>40008747544</v>
          </cell>
        </row>
        <row r="636">
          <cell r="Y636">
            <v>228728991</v>
          </cell>
        </row>
        <row r="637">
          <cell r="Y637">
            <v>759600583</v>
          </cell>
        </row>
        <row r="638">
          <cell r="Y638">
            <v>5393227444</v>
          </cell>
        </row>
        <row r="639">
          <cell r="Y639">
            <v>30439314854</v>
          </cell>
        </row>
        <row r="640">
          <cell r="Y640">
            <v>3187875672</v>
          </cell>
        </row>
        <row r="644">
          <cell r="Y644">
            <v>9197100000</v>
          </cell>
        </row>
        <row r="672">
          <cell r="Y672">
            <v>9197100000</v>
          </cell>
        </row>
        <row r="730">
          <cell r="Y730">
            <v>9197100000</v>
          </cell>
        </row>
        <row r="731">
          <cell r="Y731">
            <v>9197100000</v>
          </cell>
        </row>
        <row r="1867">
          <cell r="Y1867">
            <v>2971352003</v>
          </cell>
        </row>
        <row r="1868">
          <cell r="Y1868">
            <v>2971352003</v>
          </cell>
        </row>
        <row r="1872">
          <cell r="Y1872">
            <v>2971352003</v>
          </cell>
        </row>
        <row r="1874">
          <cell r="Y1874">
            <v>2971352003</v>
          </cell>
        </row>
        <row r="1928">
          <cell r="Y1928">
            <v>47357200028</v>
          </cell>
        </row>
        <row r="1929">
          <cell r="Y1929">
            <v>46408512544</v>
          </cell>
        </row>
        <row r="1930">
          <cell r="Y1930">
            <v>9977335273</v>
          </cell>
        </row>
        <row r="1943">
          <cell r="Y1943">
            <v>33867207115</v>
          </cell>
        </row>
        <row r="1947">
          <cell r="Y1947">
            <v>1409109715</v>
          </cell>
        </row>
        <row r="1957">
          <cell r="Y1957">
            <v>1154860441</v>
          </cell>
        </row>
        <row r="1961">
          <cell r="Y1961">
            <v>948687484</v>
          </cell>
        </row>
        <row r="1962">
          <cell r="Y1962">
            <v>948687484</v>
          </cell>
        </row>
        <row r="2106">
          <cell r="Y2106">
            <v>79476372050</v>
          </cell>
        </row>
        <row r="2107">
          <cell r="Y2107">
            <v>0</v>
          </cell>
        </row>
        <row r="2108">
          <cell r="Y2108">
            <v>0</v>
          </cell>
        </row>
        <row r="2109">
          <cell r="Y2109">
            <v>0</v>
          </cell>
        </row>
        <row r="2110">
          <cell r="Y2110">
            <v>0</v>
          </cell>
        </row>
        <row r="2111">
          <cell r="Y2111">
            <v>0</v>
          </cell>
        </row>
        <row r="2112">
          <cell r="Y2112">
            <v>0</v>
          </cell>
        </row>
        <row r="2114">
          <cell r="Y2114">
            <v>0</v>
          </cell>
        </row>
        <row r="2116">
          <cell r="Y2116">
            <v>0</v>
          </cell>
        </row>
        <row r="2117">
          <cell r="Y2117">
            <v>0</v>
          </cell>
        </row>
        <row r="2118">
          <cell r="Y2118">
            <v>0</v>
          </cell>
        </row>
        <row r="2120">
          <cell r="Y2120">
            <v>0</v>
          </cell>
        </row>
        <row r="2121">
          <cell r="Y2121">
            <v>0</v>
          </cell>
        </row>
        <row r="2178">
          <cell r="Y2178">
            <v>0</v>
          </cell>
        </row>
        <row r="2179">
          <cell r="Y2179">
            <v>0</v>
          </cell>
        </row>
        <row r="2180">
          <cell r="Y2180">
            <v>0</v>
          </cell>
        </row>
        <row r="2181">
          <cell r="Y2181">
            <v>0</v>
          </cell>
        </row>
        <row r="2182">
          <cell r="Y2182">
            <v>0</v>
          </cell>
        </row>
        <row r="2183">
          <cell r="Y2183">
            <v>0</v>
          </cell>
        </row>
        <row r="2184">
          <cell r="Y2184">
            <v>0</v>
          </cell>
        </row>
        <row r="2185">
          <cell r="Y2185">
            <v>0</v>
          </cell>
        </row>
        <row r="2189">
          <cell r="Y2189">
            <v>0</v>
          </cell>
        </row>
        <row r="2190">
          <cell r="Y2190">
            <v>0</v>
          </cell>
        </row>
        <row r="2191">
          <cell r="Y2191">
            <v>0</v>
          </cell>
        </row>
        <row r="2202">
          <cell r="Y2202">
            <v>0</v>
          </cell>
        </row>
        <row r="2312">
          <cell r="Y2312">
            <v>0</v>
          </cell>
        </row>
        <row r="2535">
          <cell r="Y2535">
            <v>79476372050</v>
          </cell>
        </row>
        <row r="2536">
          <cell r="Y2536">
            <v>79476372050</v>
          </cell>
        </row>
        <row r="2537">
          <cell r="Y2537">
            <v>79476372050</v>
          </cell>
        </row>
        <row r="2665">
          <cell r="Y2665">
            <v>79476372050</v>
          </cell>
        </row>
        <row r="2683">
          <cell r="Y2683">
            <v>79476372050</v>
          </cell>
        </row>
        <row r="2694">
          <cell r="Y2694">
            <v>79476372050</v>
          </cell>
        </row>
      </sheetData>
      <sheetData sheetId="4">
        <row r="7">
          <cell r="Y7">
            <v>259799642333.67007</v>
          </cell>
        </row>
        <row r="8">
          <cell r="Y8">
            <v>162371558993.66003</v>
          </cell>
        </row>
        <row r="9">
          <cell r="Y9">
            <v>57143364516.019997</v>
          </cell>
        </row>
        <row r="10">
          <cell r="Y10">
            <v>56363444633.739998</v>
          </cell>
        </row>
        <row r="11">
          <cell r="Y11">
            <v>33892587572.940002</v>
          </cell>
        </row>
        <row r="12">
          <cell r="Y12">
            <v>33892587572.940002</v>
          </cell>
        </row>
        <row r="13">
          <cell r="Y13">
            <v>24647556889.580002</v>
          </cell>
        </row>
        <row r="14">
          <cell r="Y14">
            <v>699522061.12</v>
          </cell>
        </row>
        <row r="16">
          <cell r="Y16">
            <v>1112507298.71</v>
          </cell>
        </row>
        <row r="18">
          <cell r="Y18">
            <v>1639059639.27</v>
          </cell>
        </row>
        <row r="19">
          <cell r="Y19">
            <v>455012395.86000001</v>
          </cell>
        </row>
        <row r="20">
          <cell r="Y20">
            <v>1270315315.1099999</v>
          </cell>
        </row>
        <row r="22">
          <cell r="Y22">
            <v>1270315315.1099999</v>
          </cell>
        </row>
        <row r="25">
          <cell r="Y25">
            <v>3388787047.7199998</v>
          </cell>
        </row>
        <row r="26">
          <cell r="Y26">
            <v>679826925.57000005</v>
          </cell>
        </row>
        <row r="82">
          <cell r="Y82">
            <v>10540228451.119997</v>
          </cell>
        </row>
        <row r="83">
          <cell r="Y83">
            <v>4053954879.9200001</v>
          </cell>
        </row>
        <row r="84">
          <cell r="Y84">
            <v>2473441663.8600001</v>
          </cell>
        </row>
        <row r="85">
          <cell r="Y85">
            <v>1466380990.98</v>
          </cell>
        </row>
        <row r="86">
          <cell r="Y86">
            <v>1185557744.72</v>
          </cell>
        </row>
        <row r="87">
          <cell r="Y87">
            <v>147378513.46000001</v>
          </cell>
        </row>
        <row r="88">
          <cell r="Y88">
            <v>728089111.46000004</v>
          </cell>
        </row>
        <row r="89">
          <cell r="Y89">
            <v>485425546.72000003</v>
          </cell>
        </row>
        <row r="103">
          <cell r="Y103">
            <v>11930628609.68</v>
          </cell>
        </row>
        <row r="104">
          <cell r="Y104">
            <v>1886705629.5599999</v>
          </cell>
        </row>
        <row r="105">
          <cell r="Y105">
            <v>1886705629.5599999</v>
          </cell>
        </row>
        <row r="117">
          <cell r="Y117">
            <v>8908766185.5200005</v>
          </cell>
        </row>
        <row r="179">
          <cell r="Y179">
            <v>336316675</v>
          </cell>
        </row>
        <row r="227">
          <cell r="Y227">
            <v>798840119.60000002</v>
          </cell>
        </row>
        <row r="243">
          <cell r="Y243">
            <v>779919882.27999997</v>
          </cell>
        </row>
        <row r="244">
          <cell r="Y244">
            <v>779919882.27999997</v>
          </cell>
        </row>
        <row r="245">
          <cell r="Y245">
            <v>779919882.27999997</v>
          </cell>
        </row>
        <row r="246">
          <cell r="Y246">
            <v>779919882.27999997</v>
          </cell>
        </row>
        <row r="451">
          <cell r="Y451">
            <v>43258588359.580002</v>
          </cell>
        </row>
        <row r="622">
          <cell r="Y622">
            <v>43258588359.580002</v>
          </cell>
        </row>
        <row r="623">
          <cell r="Y623">
            <v>26289207.399999999</v>
          </cell>
        </row>
        <row r="627">
          <cell r="Y627">
            <v>26289207.399999999</v>
          </cell>
        </row>
        <row r="635">
          <cell r="Y635">
            <v>43232299152.18</v>
          </cell>
        </row>
        <row r="636">
          <cell r="Y636">
            <v>236830661.97999999</v>
          </cell>
        </row>
        <row r="637">
          <cell r="Y637">
            <v>696467236.97000003</v>
          </cell>
        </row>
        <row r="638">
          <cell r="Y638">
            <v>8071181391.3599997</v>
          </cell>
        </row>
        <row r="639">
          <cell r="Y639">
            <v>30145756206.869999</v>
          </cell>
        </row>
        <row r="640">
          <cell r="Y640">
            <v>4082063655</v>
          </cell>
        </row>
        <row r="644">
          <cell r="Y644">
            <v>9197100000</v>
          </cell>
        </row>
        <row r="672">
          <cell r="Y672">
            <v>9197100000</v>
          </cell>
        </row>
        <row r="730">
          <cell r="Y730">
            <v>9197100000</v>
          </cell>
        </row>
        <row r="731">
          <cell r="Y731">
            <v>9197100000</v>
          </cell>
        </row>
        <row r="1867">
          <cell r="Y1867">
            <v>3693651659.3400002</v>
          </cell>
        </row>
        <row r="1868">
          <cell r="Y1868">
            <v>3693651659.3400002</v>
          </cell>
        </row>
        <row r="1872">
          <cell r="Y1872">
            <v>3693651659.3400002</v>
          </cell>
        </row>
        <row r="1874">
          <cell r="Y1874">
            <v>3693651659.3400002</v>
          </cell>
        </row>
        <row r="1928">
          <cell r="Y1928">
            <v>49078854458.720001</v>
          </cell>
        </row>
        <row r="1929">
          <cell r="Y1929">
            <v>48083748568.120003</v>
          </cell>
        </row>
        <row r="1930">
          <cell r="Y1930">
            <v>11626634608.08</v>
          </cell>
        </row>
        <row r="1943">
          <cell r="Y1943">
            <v>34521451364.559998</v>
          </cell>
        </row>
        <row r="1947">
          <cell r="Y1947">
            <v>1935662595.48</v>
          </cell>
        </row>
        <row r="1957">
          <cell r="Y1957">
            <v>0</v>
          </cell>
        </row>
        <row r="1961">
          <cell r="Y1961">
            <v>995105890.60000002</v>
          </cell>
        </row>
        <row r="1962">
          <cell r="Y1962">
            <v>995105890.60000002</v>
          </cell>
        </row>
        <row r="2106">
          <cell r="Y2106">
            <v>97428083340.01001</v>
          </cell>
        </row>
        <row r="2107">
          <cell r="Y2107">
            <v>18717523734.370003</v>
          </cell>
        </row>
        <row r="2108">
          <cell r="Y2108">
            <v>18717523734.370003</v>
          </cell>
        </row>
        <row r="2109">
          <cell r="Y2109">
            <v>11187235153.690002</v>
          </cell>
        </row>
        <row r="2110">
          <cell r="Y2110">
            <v>11187235153.690002</v>
          </cell>
        </row>
        <row r="2111">
          <cell r="Y2111">
            <v>8273487580.8199997</v>
          </cell>
        </row>
        <row r="2112">
          <cell r="Y2112">
            <v>237986025.84999999</v>
          </cell>
        </row>
        <row r="2114">
          <cell r="Y2114">
            <v>378488693.29000002</v>
          </cell>
        </row>
        <row r="2116">
          <cell r="Y2116">
            <v>557601401.33000004</v>
          </cell>
        </row>
        <row r="2117">
          <cell r="Y2117">
            <v>154800824.43000001</v>
          </cell>
        </row>
        <row r="2118">
          <cell r="Y2118">
            <v>432028041.19</v>
          </cell>
        </row>
        <row r="2120">
          <cell r="Y2120">
            <v>432028041.19</v>
          </cell>
        </row>
        <row r="2121">
          <cell r="Y2121">
            <v>1152842586.78</v>
          </cell>
        </row>
        <row r="2178">
          <cell r="Y2178">
            <v>3585912759.4099998</v>
          </cell>
        </row>
        <row r="2179">
          <cell r="Y2179">
            <v>1379205410.0799999</v>
          </cell>
        </row>
        <row r="2180">
          <cell r="Y2180">
            <v>841495336.13999999</v>
          </cell>
        </row>
        <row r="2181">
          <cell r="Y2181">
            <v>498878029.60000002</v>
          </cell>
        </row>
        <row r="2182">
          <cell r="Y2182">
            <v>403341355.27999997</v>
          </cell>
        </row>
        <row r="2183">
          <cell r="Y2183">
            <v>50139986.539999999</v>
          </cell>
        </row>
        <row r="2184">
          <cell r="Y2184">
            <v>247704888.50999999</v>
          </cell>
        </row>
        <row r="2185">
          <cell r="Y2185">
            <v>165147753.25999999</v>
          </cell>
        </row>
        <row r="2189">
          <cell r="Y2189">
            <v>3944375821.27</v>
          </cell>
        </row>
        <row r="2190">
          <cell r="Y2190">
            <v>641728522.03999996</v>
          </cell>
        </row>
        <row r="2191">
          <cell r="Y2191">
            <v>641728522.03999996</v>
          </cell>
        </row>
        <row r="2202">
          <cell r="Y2202">
            <v>3030872045.8299999</v>
          </cell>
        </row>
        <row r="2312">
          <cell r="Y2312">
            <v>271775253.39999998</v>
          </cell>
        </row>
        <row r="2535">
          <cell r="Y2535">
            <v>77830102565.360001</v>
          </cell>
        </row>
        <row r="2536">
          <cell r="Y2536">
            <v>77830102565.360001</v>
          </cell>
        </row>
        <row r="2537">
          <cell r="Y2537">
            <v>77830102565.360001</v>
          </cell>
        </row>
        <row r="2665">
          <cell r="Y2665">
            <v>77830102565.360001</v>
          </cell>
        </row>
        <row r="2683">
          <cell r="Y2683">
            <v>77830102565.360001</v>
          </cell>
        </row>
        <row r="2694">
          <cell r="Y2694">
            <v>77830102565.360001</v>
          </cell>
        </row>
      </sheetData>
      <sheetData sheetId="5">
        <row r="8">
          <cell r="AA8">
            <v>324392546242.24005</v>
          </cell>
        </row>
        <row r="9">
          <cell r="AA9">
            <v>51052160317</v>
          </cell>
        </row>
        <row r="11">
          <cell r="AA11">
            <v>51052160317</v>
          </cell>
        </row>
        <row r="13">
          <cell r="AA13">
            <v>260736019031.26001</v>
          </cell>
        </row>
        <row r="525">
          <cell r="AA525">
            <v>250331864080.39999</v>
          </cell>
        </row>
        <row r="537">
          <cell r="AA537">
            <v>10404154950.860001</v>
          </cell>
        </row>
        <row r="876">
          <cell r="AA876">
            <v>12604366893.980001</v>
          </cell>
        </row>
        <row r="906">
          <cell r="AA906">
            <v>1469882252</v>
          </cell>
        </row>
        <row r="914">
          <cell r="AA914">
            <v>7501240503.6300001</v>
          </cell>
        </row>
        <row r="916">
          <cell r="AA916">
            <v>34582809.329999998</v>
          </cell>
        </row>
        <row r="986">
          <cell r="AA986">
            <v>3598661329.02</v>
          </cell>
        </row>
      </sheetData>
      <sheetData sheetId="6">
        <row r="8">
          <cell r="AA8">
            <v>310140511301.67004</v>
          </cell>
        </row>
        <row r="9">
          <cell r="AA9">
            <v>51052160317</v>
          </cell>
        </row>
        <row r="11">
          <cell r="AA11">
            <v>51052160317</v>
          </cell>
        </row>
        <row r="13">
          <cell r="AA13">
            <v>253337075808.67001</v>
          </cell>
        </row>
        <row r="525">
          <cell r="AA525">
            <v>248002206492.67001</v>
          </cell>
        </row>
        <row r="537">
          <cell r="AA537">
            <v>5334869316</v>
          </cell>
        </row>
        <row r="876">
          <cell r="AA876">
            <v>5751275176</v>
          </cell>
        </row>
        <row r="906">
          <cell r="AA906">
            <v>1729000000</v>
          </cell>
        </row>
        <row r="914">
          <cell r="AA914">
            <v>1209729870</v>
          </cell>
        </row>
        <row r="916">
          <cell r="AA916">
            <v>35872809</v>
          </cell>
        </row>
        <row r="986">
          <cell r="AA986">
            <v>2776672497</v>
          </cell>
        </row>
      </sheetData>
      <sheetData sheetId="7">
        <row r="8">
          <cell r="AA8">
            <v>302059314397</v>
          </cell>
        </row>
        <row r="9">
          <cell r="AA9">
            <v>51052160317</v>
          </cell>
        </row>
        <row r="11">
          <cell r="AA11">
            <v>51052160317</v>
          </cell>
        </row>
        <row r="13">
          <cell r="AA13">
            <v>245255878904</v>
          </cell>
        </row>
        <row r="525">
          <cell r="AA525">
            <v>239921009588</v>
          </cell>
        </row>
        <row r="537">
          <cell r="AA537">
            <v>5334869316</v>
          </cell>
        </row>
        <row r="876">
          <cell r="AA876">
            <v>5751275176</v>
          </cell>
        </row>
        <row r="906">
          <cell r="AA906">
            <v>1729000000</v>
          </cell>
        </row>
        <row r="914">
          <cell r="AA914">
            <v>1209729870</v>
          </cell>
        </row>
        <row r="916">
          <cell r="AA916">
            <v>35872809</v>
          </cell>
        </row>
        <row r="986">
          <cell r="AA986">
            <v>2776672497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ROS SITUAD.FISCAL- 2000"/>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BOCOL"/>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UAL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BI"/>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tálogo Conceptos"/>
      <sheetName val="Glosario términos"/>
      <sheetName val="Tutorial"/>
      <sheetName val="SGR_PROGRAMACION_DE_INGRESOS"/>
      <sheetName val="SGR_EJECUCION_DE_INGRESOS"/>
      <sheetName val="SGR_PROGRAMACION_DE_GASTOS"/>
      <sheetName val="SGR_EJECUCION_DE_GASTOS"/>
      <sheetName val="Mensajes Validación"/>
      <sheetName val="LISTAS_SGR"/>
      <sheetName val="LISTA_RECURSOS"/>
      <sheetName val="LISTA_ORIGENES_ESPECÍFIC"/>
      <sheetName val="LISTA_DESTINACION_RECURSO"/>
      <sheetName val="SITUACIÓN_FONDOS"/>
      <sheetName val="TERCE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32E27-3C79-40D1-ABBF-EB16959CC0FE}">
  <sheetPr>
    <tabColor theme="9" tint="0.39997558519241921"/>
  </sheetPr>
  <dimension ref="A1:S112"/>
  <sheetViews>
    <sheetView showGridLines="0" tabSelected="1" topLeftCell="F5" zoomScale="70" zoomScaleNormal="70" workbookViewId="0">
      <pane ySplit="2" topLeftCell="A7" activePane="bottomLeft" state="frozen"/>
      <selection activeCell="N11" sqref="N11"/>
      <selection pane="bottomLeft" activeCell="N11" sqref="N11"/>
    </sheetView>
  </sheetViews>
  <sheetFormatPr baseColWidth="10" defaultColWidth="11.453125" defaultRowHeight="16.5" customHeight="1" x14ac:dyDescent="0.35"/>
  <cols>
    <col min="1" max="1" width="26.7265625" style="3" bestFit="1" customWidth="1"/>
    <col min="2" max="2" width="3" style="3" customWidth="1"/>
    <col min="3" max="3" width="2.81640625" style="3" customWidth="1"/>
    <col min="4" max="5" width="3.453125" style="3" customWidth="1"/>
    <col min="6" max="6" width="3" style="3" customWidth="1"/>
    <col min="7" max="7" width="3.7265625" style="3" customWidth="1"/>
    <col min="8" max="9" width="3.1796875" style="3" customWidth="1"/>
    <col min="10" max="10" width="3.453125" style="3" customWidth="1"/>
    <col min="11" max="11" width="11.453125" style="3"/>
    <col min="12" max="12" width="11.453125" style="3" customWidth="1"/>
    <col min="13" max="14" width="49.453125" style="3" customWidth="1"/>
    <col min="15" max="15" width="11.453125" style="4" customWidth="1"/>
    <col min="16" max="16" width="14.453125" style="4" customWidth="1"/>
    <col min="17" max="17" width="20.90625" style="4" customWidth="1"/>
    <col min="18" max="19" width="20.90625" style="3" customWidth="1"/>
    <col min="20" max="16384" width="11.453125" style="3"/>
  </cols>
  <sheetData>
    <row r="1" spans="1:19" ht="21" hidden="1" x14ac:dyDescent="0.35">
      <c r="A1" s="1" t="s">
        <v>0</v>
      </c>
      <c r="B1" s="2"/>
      <c r="C1" s="2"/>
      <c r="D1" s="2"/>
      <c r="E1" s="2"/>
      <c r="F1" s="2"/>
      <c r="G1" s="2"/>
      <c r="H1" s="2"/>
      <c r="I1" s="2"/>
      <c r="J1" s="2"/>
      <c r="K1" s="2"/>
      <c r="L1" s="2"/>
      <c r="M1" s="2"/>
    </row>
    <row r="2" spans="1:19" ht="21" hidden="1" x14ac:dyDescent="0.35">
      <c r="A2" s="2" t="s">
        <v>1</v>
      </c>
      <c r="B2" s="2"/>
      <c r="C2" s="2"/>
      <c r="D2" s="2"/>
      <c r="E2" s="2"/>
      <c r="F2" s="2"/>
      <c r="G2" s="2"/>
      <c r="H2" s="2"/>
      <c r="I2" s="2"/>
      <c r="J2" s="2"/>
      <c r="K2" s="2"/>
      <c r="L2" s="2"/>
      <c r="M2" s="2"/>
    </row>
    <row r="3" spans="1:19" ht="47.25" hidden="1" customHeight="1" x14ac:dyDescent="0.3">
      <c r="A3" s="5"/>
      <c r="B3" s="5"/>
      <c r="C3" s="5"/>
      <c r="D3" s="5"/>
      <c r="E3" s="5"/>
      <c r="F3" s="6"/>
      <c r="G3" s="6"/>
      <c r="H3" s="6"/>
      <c r="I3" s="6"/>
      <c r="J3" s="6"/>
      <c r="K3" s="6"/>
      <c r="L3" s="6"/>
      <c r="M3" s="6"/>
    </row>
    <row r="4" spans="1:19" ht="27" hidden="1" customHeight="1" x14ac:dyDescent="0.3">
      <c r="A4" s="7"/>
      <c r="B4" s="7"/>
      <c r="C4" s="7"/>
      <c r="D4" s="7"/>
      <c r="E4" s="7"/>
    </row>
    <row r="5" spans="1:19" ht="59.25" customHeight="1" x14ac:dyDescent="0.3">
      <c r="A5" s="7"/>
      <c r="B5" s="7"/>
      <c r="C5" s="7"/>
      <c r="D5" s="7"/>
      <c r="E5" s="7"/>
      <c r="P5" s="8"/>
      <c r="Q5" s="9" t="s">
        <v>2</v>
      </c>
      <c r="R5" s="9" t="s">
        <v>3</v>
      </c>
      <c r="S5" s="9" t="s">
        <v>4</v>
      </c>
    </row>
    <row r="6" spans="1:19" ht="28" x14ac:dyDescent="0.35">
      <c r="A6" s="10" t="s">
        <v>5</v>
      </c>
      <c r="B6" s="11" t="s">
        <v>6</v>
      </c>
      <c r="C6" s="12"/>
      <c r="D6" s="12"/>
      <c r="E6" s="12"/>
      <c r="F6" s="12"/>
      <c r="G6" s="12"/>
      <c r="H6" s="12"/>
      <c r="I6" s="12"/>
      <c r="J6" s="12"/>
      <c r="K6" s="12"/>
      <c r="L6" s="13"/>
      <c r="M6" s="14" t="s">
        <v>7</v>
      </c>
      <c r="N6" s="15" t="s">
        <v>8</v>
      </c>
      <c r="O6" s="15" t="s">
        <v>9</v>
      </c>
      <c r="P6" s="16" t="s">
        <v>10</v>
      </c>
      <c r="Q6" s="16" t="s">
        <v>11</v>
      </c>
      <c r="R6" s="16" t="s">
        <v>11</v>
      </c>
      <c r="S6" s="16" t="s">
        <v>11</v>
      </c>
    </row>
    <row r="7" spans="1:19" ht="23.5" customHeight="1" x14ac:dyDescent="0.35">
      <c r="A7" s="17">
        <v>1</v>
      </c>
      <c r="B7" s="18" t="s">
        <v>12</v>
      </c>
      <c r="C7" s="18"/>
      <c r="D7" s="18"/>
      <c r="E7" s="19"/>
      <c r="F7" s="19"/>
      <c r="G7" s="19"/>
      <c r="H7" s="19"/>
      <c r="I7" s="19"/>
      <c r="J7" s="19"/>
      <c r="K7" s="19"/>
      <c r="L7" s="19"/>
      <c r="M7" s="20" t="s">
        <v>13</v>
      </c>
      <c r="N7" s="21" t="s">
        <v>14</v>
      </c>
      <c r="O7" s="22" t="s">
        <v>15</v>
      </c>
      <c r="P7" s="22"/>
      <c r="Q7" s="23">
        <f>+[1]INGRESOVaproba!AA8</f>
        <v>302059314397</v>
      </c>
      <c r="R7" s="23">
        <f>+[1]INGRESOVconModificaciones!AA8</f>
        <v>310140511301.67004</v>
      </c>
      <c r="S7" s="23">
        <f>+[1]INGRESOVejecutados!AA8</f>
        <v>324392546242.24005</v>
      </c>
    </row>
    <row r="8" spans="1:19" ht="23.5" customHeight="1" x14ac:dyDescent="0.35">
      <c r="A8" s="24" t="s">
        <v>16</v>
      </c>
      <c r="B8" s="25"/>
      <c r="C8" s="24" t="s">
        <v>17</v>
      </c>
      <c r="D8" s="24"/>
      <c r="E8" s="24"/>
      <c r="F8" s="26"/>
      <c r="G8" s="26"/>
      <c r="H8" s="26"/>
      <c r="I8" s="26"/>
      <c r="J8" s="26"/>
      <c r="K8" s="26"/>
      <c r="L8" s="26"/>
      <c r="M8" s="27" t="s">
        <v>18</v>
      </c>
      <c r="N8" s="28" t="s">
        <v>19</v>
      </c>
      <c r="O8" s="29" t="s">
        <v>15</v>
      </c>
      <c r="P8" s="29"/>
      <c r="Q8" s="30">
        <f>+[1]INGRESOVaproba!AA9</f>
        <v>51052160317</v>
      </c>
      <c r="R8" s="30">
        <f>+[1]INGRESOVconModificaciones!AA9</f>
        <v>51052160317</v>
      </c>
      <c r="S8" s="30">
        <f>+[1]INGRESOVejecutados!AA9</f>
        <v>51052160317</v>
      </c>
    </row>
    <row r="9" spans="1:19" ht="23.5" customHeight="1" x14ac:dyDescent="0.35">
      <c r="A9" s="31" t="s">
        <v>20</v>
      </c>
      <c r="B9" s="32"/>
      <c r="C9" s="33"/>
      <c r="D9" s="34" t="s">
        <v>21</v>
      </c>
      <c r="E9" s="34"/>
      <c r="F9" s="34"/>
      <c r="G9" s="35"/>
      <c r="H9" s="35"/>
      <c r="I9" s="35"/>
      <c r="J9" s="36"/>
      <c r="K9" s="36"/>
      <c r="L9" s="36"/>
      <c r="M9" s="37" t="s">
        <v>22</v>
      </c>
      <c r="N9" s="38" t="s">
        <v>23</v>
      </c>
      <c r="O9" s="39" t="s">
        <v>24</v>
      </c>
      <c r="P9" s="39"/>
      <c r="Q9" s="40">
        <f>+[1]INGRESOVaproba!AA11</f>
        <v>51052160317</v>
      </c>
      <c r="R9" s="40">
        <f>+[1]INGRESOVconModificaciones!AA11</f>
        <v>51052160317</v>
      </c>
      <c r="S9" s="40">
        <f>+[1]INGRESOVejecutados!AA11</f>
        <v>51052160317</v>
      </c>
    </row>
    <row r="10" spans="1:19" ht="23.5" customHeight="1" x14ac:dyDescent="0.35">
      <c r="A10" s="24" t="s">
        <v>25</v>
      </c>
      <c r="B10" s="25"/>
      <c r="C10" s="24" t="s">
        <v>26</v>
      </c>
      <c r="D10" s="24"/>
      <c r="E10" s="24"/>
      <c r="F10" s="29"/>
      <c r="G10" s="29"/>
      <c r="H10" s="29"/>
      <c r="I10" s="29"/>
      <c r="J10" s="29"/>
      <c r="K10" s="29"/>
      <c r="L10" s="29"/>
      <c r="M10" s="27" t="s">
        <v>27</v>
      </c>
      <c r="N10" s="28" t="s">
        <v>28</v>
      </c>
      <c r="O10" s="29" t="s">
        <v>15</v>
      </c>
      <c r="P10" s="29"/>
      <c r="Q10" s="30">
        <f>+[1]INGRESOVaproba!AA13</f>
        <v>245255878904</v>
      </c>
      <c r="R10" s="30">
        <f>+[1]INGRESOVconModificaciones!AA13</f>
        <v>253337075808.67001</v>
      </c>
      <c r="S10" s="30">
        <f>+[1]INGRESOVejecutados!AA13</f>
        <v>260736019031.26001</v>
      </c>
    </row>
    <row r="11" spans="1:19" ht="23.5" customHeight="1" x14ac:dyDescent="0.35">
      <c r="A11" s="34" t="s">
        <v>29</v>
      </c>
      <c r="B11" s="39"/>
      <c r="C11" s="39"/>
      <c r="D11" s="39"/>
      <c r="E11" s="39"/>
      <c r="F11" s="39"/>
      <c r="G11" s="34" t="s">
        <v>30</v>
      </c>
      <c r="H11" s="34"/>
      <c r="I11" s="34"/>
      <c r="J11" s="39"/>
      <c r="K11" s="39"/>
      <c r="L11" s="39"/>
      <c r="M11" s="37" t="s">
        <v>31</v>
      </c>
      <c r="N11" s="41" t="s">
        <v>32</v>
      </c>
      <c r="O11" s="39" t="s">
        <v>24</v>
      </c>
      <c r="P11" s="39"/>
      <c r="Q11" s="40">
        <f>+[1]INGRESOVaproba!AA525</f>
        <v>239921009588</v>
      </c>
      <c r="R11" s="40">
        <f>+[1]INGRESOVconModificaciones!AA525</f>
        <v>248002206492.67001</v>
      </c>
      <c r="S11" s="40">
        <f>+[1]INGRESOVejecutados!AA525</f>
        <v>250331864080.39999</v>
      </c>
    </row>
    <row r="12" spans="1:19" ht="23.5" customHeight="1" x14ac:dyDescent="0.35">
      <c r="A12" s="34" t="s">
        <v>33</v>
      </c>
      <c r="B12" s="39"/>
      <c r="C12" s="39"/>
      <c r="D12" s="39"/>
      <c r="E12" s="39"/>
      <c r="F12" s="39"/>
      <c r="G12" s="34" t="s">
        <v>30</v>
      </c>
      <c r="H12" s="34"/>
      <c r="I12" s="34"/>
      <c r="J12" s="39"/>
      <c r="K12" s="39"/>
      <c r="L12" s="39"/>
      <c r="M12" s="37" t="s">
        <v>31</v>
      </c>
      <c r="N12" s="41" t="s">
        <v>32</v>
      </c>
      <c r="O12" s="39" t="s">
        <v>24</v>
      </c>
      <c r="P12" s="39"/>
      <c r="Q12" s="40">
        <f>+[1]INGRESOVaproba!AA537</f>
        <v>5334869316</v>
      </c>
      <c r="R12" s="40">
        <f>+[1]INGRESOVconModificaciones!AA537</f>
        <v>5334869316</v>
      </c>
      <c r="S12" s="40">
        <f>+[1]INGRESOVejecutados!AA537</f>
        <v>10404154950.860001</v>
      </c>
    </row>
    <row r="13" spans="1:19" ht="23.5" customHeight="1" x14ac:dyDescent="0.35">
      <c r="A13" s="24" t="s">
        <v>34</v>
      </c>
      <c r="B13" s="29"/>
      <c r="C13" s="24" t="s">
        <v>35</v>
      </c>
      <c r="D13" s="24"/>
      <c r="E13" s="24"/>
      <c r="F13" s="24"/>
      <c r="G13" s="24"/>
      <c r="H13" s="24"/>
      <c r="I13" s="24"/>
      <c r="J13" s="24"/>
      <c r="K13" s="42"/>
      <c r="L13" s="42"/>
      <c r="M13" s="27" t="s">
        <v>36</v>
      </c>
      <c r="N13" s="43"/>
      <c r="O13" s="29" t="s">
        <v>15</v>
      </c>
      <c r="P13" s="29"/>
      <c r="Q13" s="30">
        <f>+[1]INGRESOVaproba!AA876</f>
        <v>5751275176</v>
      </c>
      <c r="R13" s="30">
        <f>+[1]INGRESOVconModificaciones!AA876</f>
        <v>5751275176</v>
      </c>
      <c r="S13" s="30">
        <f>+[1]INGRESOVejecutados!AA876</f>
        <v>12604366893.980001</v>
      </c>
    </row>
    <row r="14" spans="1:19" ht="23.5" customHeight="1" x14ac:dyDescent="0.35">
      <c r="A14" s="44" t="s">
        <v>37</v>
      </c>
      <c r="B14" s="45"/>
      <c r="C14" s="46"/>
      <c r="D14" s="46"/>
      <c r="E14" s="44" t="s">
        <v>38</v>
      </c>
      <c r="F14" s="44"/>
      <c r="G14" s="44"/>
      <c r="H14" s="46"/>
      <c r="I14" s="46"/>
      <c r="J14" s="46"/>
      <c r="K14" s="46"/>
      <c r="L14" s="47"/>
      <c r="M14" s="48" t="s">
        <v>39</v>
      </c>
      <c r="N14" s="38"/>
      <c r="O14" s="49" t="s">
        <v>24</v>
      </c>
      <c r="P14" s="49"/>
      <c r="Q14" s="50">
        <f>+[1]INGRESOVaproba!AA906</f>
        <v>1729000000</v>
      </c>
      <c r="R14" s="50">
        <f>+[1]INGRESOVconModificaciones!AA906</f>
        <v>1729000000</v>
      </c>
      <c r="S14" s="50">
        <f>+[1]INGRESOVejecutados!AA906</f>
        <v>1469882252</v>
      </c>
    </row>
    <row r="15" spans="1:19" ht="23.5" customHeight="1" x14ac:dyDescent="0.35">
      <c r="A15" s="44" t="s">
        <v>40</v>
      </c>
      <c r="B15" s="49"/>
      <c r="C15" s="44"/>
      <c r="D15" s="44"/>
      <c r="E15" s="44" t="s">
        <v>41</v>
      </c>
      <c r="F15" s="44"/>
      <c r="G15" s="44"/>
      <c r="H15" s="51"/>
      <c r="I15" s="44"/>
      <c r="J15" s="44"/>
      <c r="K15" s="52"/>
      <c r="L15" s="52"/>
      <c r="M15" s="48" t="s">
        <v>42</v>
      </c>
      <c r="N15" s="38"/>
      <c r="O15" s="49" t="s">
        <v>24</v>
      </c>
      <c r="P15" s="49"/>
      <c r="Q15" s="50">
        <f>+[1]INGRESOVaproba!AA914</f>
        <v>1209729870</v>
      </c>
      <c r="R15" s="50">
        <f>+[1]INGRESOVconModificaciones!AA914</f>
        <v>1209729870</v>
      </c>
      <c r="S15" s="50">
        <f>+[1]INGRESOVejecutados!AA914</f>
        <v>7501240503.6300001</v>
      </c>
    </row>
    <row r="16" spans="1:19" ht="23.5" customHeight="1" x14ac:dyDescent="0.35">
      <c r="A16" s="44" t="s">
        <v>43</v>
      </c>
      <c r="B16" s="45"/>
      <c r="C16" s="46"/>
      <c r="D16" s="46"/>
      <c r="E16" s="44" t="s">
        <v>44</v>
      </c>
      <c r="F16" s="44"/>
      <c r="G16" s="44"/>
      <c r="H16" s="46"/>
      <c r="I16" s="46"/>
      <c r="J16" s="46"/>
      <c r="K16" s="46"/>
      <c r="L16" s="47"/>
      <c r="M16" s="48" t="s">
        <v>45</v>
      </c>
      <c r="N16" s="38"/>
      <c r="O16" s="49" t="s">
        <v>24</v>
      </c>
      <c r="P16" s="49"/>
      <c r="Q16" s="50">
        <f>+[1]INGRESOVaproba!AA916</f>
        <v>35872809</v>
      </c>
      <c r="R16" s="50">
        <f>+[1]INGRESOVconModificaciones!AA916</f>
        <v>35872809</v>
      </c>
      <c r="S16" s="50">
        <f>+[1]INGRESOVejecutados!AA916</f>
        <v>34582809.329999998</v>
      </c>
    </row>
    <row r="17" spans="1:19" ht="23.5" customHeight="1" x14ac:dyDescent="0.35">
      <c r="A17" s="44" t="s">
        <v>46</v>
      </c>
      <c r="B17" s="49"/>
      <c r="C17" s="44"/>
      <c r="D17" s="44"/>
      <c r="E17" s="44" t="s">
        <v>47</v>
      </c>
      <c r="F17" s="44"/>
      <c r="G17" s="44"/>
      <c r="H17" s="44"/>
      <c r="I17" s="44"/>
      <c r="J17" s="44"/>
      <c r="K17" s="44"/>
      <c r="L17" s="52"/>
      <c r="M17" s="48" t="s">
        <v>48</v>
      </c>
      <c r="N17" s="38"/>
      <c r="O17" s="49" t="s">
        <v>24</v>
      </c>
      <c r="P17" s="49"/>
      <c r="Q17" s="50">
        <f>+[1]INGRESOVaproba!AA986</f>
        <v>2776672497</v>
      </c>
      <c r="R17" s="50">
        <f>+[1]INGRESOVconModificaciones!AA986</f>
        <v>2776672497</v>
      </c>
      <c r="S17" s="50">
        <f>+[1]INGRESOVejecutados!AA986</f>
        <v>3598661329.02</v>
      </c>
    </row>
    <row r="18" spans="1:19" ht="16.5" customHeight="1" x14ac:dyDescent="0.35">
      <c r="A18" s="31"/>
      <c r="B18" s="31"/>
      <c r="C18" s="31"/>
      <c r="D18" s="31"/>
      <c r="E18" s="31"/>
      <c r="F18" s="31"/>
      <c r="G18" s="31"/>
      <c r="H18" s="31"/>
      <c r="I18" s="31"/>
      <c r="J18" s="31"/>
      <c r="K18" s="31"/>
      <c r="L18" s="31"/>
      <c r="M18" s="31"/>
      <c r="N18" s="31"/>
      <c r="O18" s="32"/>
      <c r="P18" s="32"/>
      <c r="Q18" s="32"/>
    </row>
    <row r="19" spans="1:19" ht="16.5" customHeight="1" x14ac:dyDescent="0.35">
      <c r="A19" s="31"/>
      <c r="B19" s="31"/>
      <c r="C19" s="31"/>
      <c r="D19" s="31"/>
      <c r="E19" s="53"/>
      <c r="F19" s="31"/>
      <c r="G19" s="31"/>
      <c r="H19" s="31"/>
      <c r="I19" s="31"/>
      <c r="J19" s="31"/>
      <c r="K19" s="31"/>
      <c r="L19" s="31"/>
      <c r="M19" s="31"/>
      <c r="N19" s="31"/>
      <c r="O19" s="32"/>
      <c r="P19" s="32"/>
      <c r="Q19" s="32"/>
    </row>
    <row r="20" spans="1:19" ht="16.5" customHeight="1" x14ac:dyDescent="0.35">
      <c r="A20" s="31"/>
      <c r="B20" s="31"/>
      <c r="C20" s="31"/>
      <c r="D20" s="31"/>
      <c r="E20" s="31"/>
      <c r="F20" s="31"/>
      <c r="G20" s="31"/>
      <c r="H20" s="31"/>
      <c r="I20" s="31"/>
      <c r="J20" s="31"/>
      <c r="K20" s="31"/>
      <c r="L20" s="31"/>
      <c r="M20" s="31"/>
      <c r="N20" s="31"/>
      <c r="O20" s="32"/>
      <c r="P20" s="32"/>
      <c r="Q20" s="32"/>
    </row>
    <row r="21" spans="1:19" ht="16.5" customHeight="1" x14ac:dyDescent="0.35">
      <c r="A21" s="31"/>
      <c r="B21" s="31"/>
      <c r="C21" s="31"/>
      <c r="D21" s="31"/>
      <c r="E21" s="31"/>
      <c r="F21" s="31"/>
      <c r="G21" s="31"/>
      <c r="H21" s="31"/>
      <c r="I21" s="31"/>
      <c r="J21" s="31"/>
      <c r="K21" s="31"/>
      <c r="L21" s="31"/>
      <c r="M21" s="31"/>
      <c r="N21" s="31"/>
      <c r="O21" s="32"/>
      <c r="P21" s="32"/>
      <c r="Q21" s="32"/>
    </row>
    <row r="22" spans="1:19" ht="16.5" customHeight="1" x14ac:dyDescent="0.35">
      <c r="A22" s="31"/>
      <c r="B22" s="31"/>
      <c r="C22" s="31"/>
      <c r="D22" s="31"/>
      <c r="E22" s="31"/>
      <c r="F22" s="31"/>
      <c r="G22" s="31"/>
      <c r="H22" s="31"/>
      <c r="I22" s="31"/>
      <c r="J22" s="31"/>
      <c r="K22" s="31"/>
      <c r="L22" s="31"/>
      <c r="M22" s="31"/>
      <c r="N22" s="31"/>
      <c r="O22" s="32"/>
      <c r="P22" s="32"/>
      <c r="Q22" s="32"/>
    </row>
    <row r="23" spans="1:19" ht="16.5" customHeight="1" x14ac:dyDescent="0.35">
      <c r="A23" s="31"/>
      <c r="B23" s="31"/>
      <c r="C23" s="31"/>
      <c r="D23" s="31"/>
      <c r="E23" s="31"/>
      <c r="F23" s="31"/>
      <c r="G23" s="31"/>
      <c r="H23" s="31"/>
      <c r="I23" s="31"/>
      <c r="J23" s="31"/>
      <c r="K23" s="31"/>
      <c r="L23" s="31"/>
      <c r="M23" s="31"/>
      <c r="N23" s="31"/>
      <c r="O23" s="32"/>
      <c r="P23" s="32"/>
      <c r="Q23" s="32"/>
    </row>
    <row r="24" spans="1:19" ht="16.5" customHeight="1" x14ac:dyDescent="0.35">
      <c r="A24" s="31"/>
      <c r="B24" s="31"/>
      <c r="C24" s="31"/>
      <c r="D24" s="31"/>
      <c r="E24" s="31"/>
      <c r="F24" s="31"/>
      <c r="G24" s="31"/>
      <c r="H24" s="31"/>
      <c r="I24" s="31"/>
      <c r="J24" s="31"/>
      <c r="K24" s="31"/>
      <c r="L24" s="31"/>
      <c r="M24" s="31"/>
      <c r="N24" s="31"/>
      <c r="O24" s="32"/>
      <c r="P24" s="32"/>
      <c r="Q24" s="32"/>
    </row>
    <row r="25" spans="1:19" ht="16.5" customHeight="1" x14ac:dyDescent="0.35">
      <c r="A25" s="31"/>
      <c r="B25" s="31"/>
      <c r="C25" s="31"/>
      <c r="D25" s="31"/>
      <c r="E25" s="31"/>
      <c r="F25" s="31"/>
      <c r="G25" s="31"/>
      <c r="H25" s="31"/>
      <c r="I25" s="31"/>
      <c r="J25" s="31"/>
      <c r="K25" s="31"/>
      <c r="L25" s="31"/>
      <c r="M25" s="31"/>
      <c r="N25" s="31"/>
      <c r="O25" s="32"/>
      <c r="P25" s="32"/>
      <c r="Q25" s="32"/>
    </row>
    <row r="26" spans="1:19" ht="16.5" customHeight="1" x14ac:dyDescent="0.35">
      <c r="A26" s="31"/>
      <c r="B26" s="31"/>
      <c r="C26" s="31"/>
      <c r="D26" s="31"/>
      <c r="E26" s="31"/>
      <c r="F26" s="31"/>
      <c r="G26" s="31"/>
      <c r="H26" s="31"/>
      <c r="I26" s="31"/>
      <c r="J26" s="31"/>
      <c r="K26" s="31"/>
      <c r="L26" s="31"/>
      <c r="M26" s="31"/>
      <c r="N26" s="31"/>
      <c r="O26" s="32"/>
      <c r="P26" s="32"/>
      <c r="Q26" s="32"/>
    </row>
    <row r="27" spans="1:19" ht="16.5" customHeight="1" x14ac:dyDescent="0.35">
      <c r="A27" s="31"/>
      <c r="B27" s="31"/>
      <c r="C27" s="31"/>
      <c r="D27" s="31"/>
      <c r="E27" s="31"/>
      <c r="F27" s="31"/>
      <c r="G27" s="31"/>
      <c r="H27" s="31"/>
      <c r="I27" s="31"/>
      <c r="J27" s="31"/>
      <c r="K27" s="31"/>
      <c r="L27" s="31"/>
      <c r="M27" s="31"/>
      <c r="N27" s="31"/>
      <c r="O27" s="32"/>
      <c r="P27" s="32"/>
      <c r="Q27" s="32"/>
    </row>
    <row r="28" spans="1:19" ht="16.5" customHeight="1" x14ac:dyDescent="0.35">
      <c r="A28" s="31"/>
      <c r="B28" s="31"/>
      <c r="C28" s="31"/>
      <c r="D28" s="31"/>
      <c r="E28" s="31"/>
      <c r="F28" s="31"/>
      <c r="G28" s="31"/>
      <c r="H28" s="31"/>
      <c r="I28" s="31"/>
      <c r="J28" s="31"/>
      <c r="K28" s="31"/>
      <c r="L28" s="31"/>
      <c r="M28" s="31"/>
      <c r="N28" s="31"/>
      <c r="O28" s="32"/>
      <c r="P28" s="32"/>
      <c r="Q28" s="32"/>
    </row>
    <row r="29" spans="1:19" ht="16.5" customHeight="1" x14ac:dyDescent="0.35">
      <c r="A29" s="31"/>
      <c r="B29" s="31"/>
      <c r="C29" s="31"/>
      <c r="D29" s="31"/>
      <c r="E29" s="31"/>
      <c r="F29" s="31"/>
      <c r="G29" s="31"/>
      <c r="H29" s="31"/>
      <c r="I29" s="31"/>
      <c r="J29" s="31"/>
      <c r="K29" s="31"/>
      <c r="L29" s="31"/>
      <c r="M29" s="31"/>
      <c r="N29" s="31"/>
      <c r="O29" s="32"/>
      <c r="P29" s="32"/>
      <c r="Q29" s="32"/>
    </row>
    <row r="30" spans="1:19" ht="16.5" customHeight="1" x14ac:dyDescent="0.35">
      <c r="A30" s="31"/>
      <c r="B30" s="31"/>
      <c r="C30" s="31"/>
      <c r="D30" s="31"/>
      <c r="E30" s="31"/>
      <c r="F30" s="31"/>
      <c r="G30" s="31"/>
      <c r="H30" s="31"/>
      <c r="I30" s="31"/>
      <c r="J30" s="31"/>
      <c r="K30" s="31"/>
      <c r="L30" s="31"/>
      <c r="M30" s="31"/>
      <c r="N30" s="31"/>
      <c r="O30" s="32"/>
      <c r="P30" s="32"/>
      <c r="Q30" s="32"/>
    </row>
    <row r="31" spans="1:19" ht="16.5" customHeight="1" x14ac:dyDescent="0.35">
      <c r="A31" s="31"/>
      <c r="B31" s="31"/>
      <c r="C31" s="31"/>
      <c r="D31" s="31"/>
      <c r="E31" s="31"/>
      <c r="F31" s="31"/>
      <c r="G31" s="31"/>
      <c r="H31" s="31"/>
      <c r="I31" s="31"/>
      <c r="J31" s="31"/>
      <c r="K31" s="31"/>
      <c r="L31" s="31"/>
      <c r="M31" s="31"/>
      <c r="N31" s="31"/>
      <c r="O31" s="32"/>
      <c r="P31" s="32"/>
      <c r="Q31" s="32"/>
    </row>
    <row r="32" spans="1:19" ht="16.5" customHeight="1" x14ac:dyDescent="0.35">
      <c r="A32" s="31"/>
      <c r="B32" s="31"/>
      <c r="C32" s="31"/>
      <c r="D32" s="31"/>
      <c r="E32" s="31"/>
      <c r="F32" s="31"/>
      <c r="G32" s="31"/>
      <c r="H32" s="31"/>
      <c r="I32" s="31"/>
      <c r="J32" s="31"/>
      <c r="K32" s="31"/>
      <c r="L32" s="31"/>
      <c r="M32" s="31"/>
      <c r="N32" s="31"/>
      <c r="O32" s="32"/>
      <c r="P32" s="32"/>
      <c r="Q32" s="32"/>
    </row>
    <row r="33" spans="1:17" ht="16.5" customHeight="1" x14ac:dyDescent="0.35">
      <c r="A33" s="31"/>
      <c r="B33" s="31"/>
      <c r="C33" s="31"/>
      <c r="D33" s="31"/>
      <c r="E33" s="31"/>
      <c r="F33" s="31"/>
      <c r="G33" s="31"/>
      <c r="H33" s="31"/>
      <c r="I33" s="31"/>
      <c r="J33" s="31"/>
      <c r="K33" s="31"/>
      <c r="L33" s="31"/>
      <c r="M33" s="31"/>
      <c r="N33" s="31"/>
      <c r="O33" s="32"/>
      <c r="P33" s="32"/>
      <c r="Q33" s="32"/>
    </row>
    <row r="34" spans="1:17" ht="16.5" customHeight="1" x14ac:dyDescent="0.35">
      <c r="A34" s="31"/>
      <c r="B34" s="31"/>
      <c r="C34" s="31"/>
      <c r="D34" s="31"/>
      <c r="E34" s="31"/>
      <c r="F34" s="31"/>
      <c r="G34" s="31"/>
      <c r="H34" s="31"/>
      <c r="I34" s="31"/>
      <c r="J34" s="31"/>
      <c r="K34" s="31"/>
      <c r="L34" s="31"/>
      <c r="M34" s="31"/>
      <c r="N34" s="31"/>
      <c r="O34" s="32"/>
      <c r="P34" s="32"/>
      <c r="Q34" s="32"/>
    </row>
    <row r="35" spans="1:17" ht="16.5" customHeight="1" x14ac:dyDescent="0.35">
      <c r="A35" s="31"/>
      <c r="B35" s="31"/>
      <c r="C35" s="31"/>
      <c r="D35" s="31"/>
      <c r="E35" s="31"/>
      <c r="F35" s="31"/>
      <c r="G35" s="31"/>
      <c r="H35" s="31"/>
      <c r="I35" s="31"/>
      <c r="J35" s="31"/>
      <c r="K35" s="31"/>
      <c r="L35" s="31"/>
      <c r="M35" s="31"/>
      <c r="N35" s="31"/>
      <c r="O35" s="32"/>
      <c r="P35" s="32"/>
      <c r="Q35" s="32"/>
    </row>
    <row r="36" spans="1:17" ht="16.5" customHeight="1" x14ac:dyDescent="0.35">
      <c r="A36" s="31"/>
      <c r="B36" s="31"/>
      <c r="C36" s="31"/>
      <c r="D36" s="31"/>
      <c r="E36" s="31"/>
      <c r="F36" s="31"/>
      <c r="G36" s="31"/>
      <c r="H36" s="31"/>
      <c r="I36" s="31"/>
      <c r="J36" s="31"/>
      <c r="K36" s="31"/>
      <c r="L36" s="31"/>
      <c r="M36" s="31"/>
      <c r="N36" s="31"/>
      <c r="O36" s="32"/>
      <c r="P36" s="32"/>
      <c r="Q36" s="32"/>
    </row>
    <row r="37" spans="1:17" ht="16.5" customHeight="1" x14ac:dyDescent="0.35">
      <c r="A37" s="31"/>
      <c r="B37" s="31"/>
      <c r="C37" s="31"/>
      <c r="D37" s="31"/>
      <c r="E37" s="31"/>
      <c r="F37" s="31"/>
      <c r="G37" s="31"/>
      <c r="H37" s="31"/>
      <c r="I37" s="31"/>
      <c r="J37" s="31"/>
      <c r="K37" s="31"/>
      <c r="L37" s="31"/>
      <c r="M37" s="31"/>
      <c r="N37" s="31"/>
      <c r="O37" s="32"/>
      <c r="P37" s="32"/>
      <c r="Q37" s="32"/>
    </row>
    <row r="38" spans="1:17" ht="16.5" customHeight="1" x14ac:dyDescent="0.35">
      <c r="A38" s="31"/>
      <c r="B38" s="31"/>
      <c r="C38" s="31"/>
      <c r="D38" s="31"/>
      <c r="E38" s="31"/>
      <c r="F38" s="31"/>
      <c r="G38" s="31"/>
      <c r="H38" s="31"/>
      <c r="I38" s="31"/>
      <c r="J38" s="31"/>
      <c r="K38" s="31"/>
      <c r="L38" s="31"/>
      <c r="M38" s="31"/>
      <c r="N38" s="31"/>
      <c r="O38" s="32"/>
      <c r="P38" s="32"/>
      <c r="Q38" s="32"/>
    </row>
    <row r="39" spans="1:17" ht="16.5" customHeight="1" x14ac:dyDescent="0.35">
      <c r="A39" s="31"/>
      <c r="B39" s="31"/>
      <c r="C39" s="31"/>
      <c r="D39" s="31"/>
      <c r="E39" s="31"/>
      <c r="F39" s="31"/>
      <c r="G39" s="31"/>
      <c r="H39" s="31"/>
      <c r="I39" s="31"/>
      <c r="J39" s="31"/>
      <c r="K39" s="31"/>
      <c r="L39" s="31"/>
      <c r="M39" s="31"/>
      <c r="N39" s="31"/>
      <c r="O39" s="32"/>
      <c r="P39" s="32"/>
      <c r="Q39" s="32"/>
    </row>
    <row r="40" spans="1:17" ht="16.5" customHeight="1" x14ac:dyDescent="0.35">
      <c r="A40" s="31"/>
      <c r="B40" s="31"/>
      <c r="C40" s="31"/>
      <c r="D40" s="31"/>
      <c r="E40" s="31"/>
      <c r="F40" s="31"/>
      <c r="G40" s="31"/>
      <c r="H40" s="31"/>
      <c r="I40" s="31"/>
      <c r="J40" s="31"/>
      <c r="K40" s="31"/>
      <c r="L40" s="31"/>
      <c r="M40" s="31"/>
      <c r="N40" s="31"/>
      <c r="O40" s="32"/>
      <c r="P40" s="32"/>
      <c r="Q40" s="32"/>
    </row>
    <row r="41" spans="1:17" ht="16.5" customHeight="1" x14ac:dyDescent="0.35">
      <c r="A41" s="31"/>
      <c r="B41" s="31"/>
      <c r="C41" s="31"/>
      <c r="D41" s="31"/>
      <c r="E41" s="31"/>
      <c r="F41" s="31"/>
      <c r="G41" s="31"/>
      <c r="H41" s="31"/>
      <c r="I41" s="31"/>
      <c r="J41" s="31"/>
      <c r="K41" s="31"/>
      <c r="L41" s="31"/>
      <c r="M41" s="31"/>
      <c r="N41" s="31"/>
      <c r="O41" s="32"/>
      <c r="P41" s="32"/>
      <c r="Q41" s="32"/>
    </row>
    <row r="42" spans="1:17" ht="16.5" customHeight="1" x14ac:dyDescent="0.35">
      <c r="A42" s="31"/>
      <c r="B42" s="31"/>
      <c r="C42" s="31"/>
      <c r="D42" s="31"/>
      <c r="E42" s="31"/>
      <c r="F42" s="31"/>
      <c r="G42" s="31"/>
      <c r="H42" s="31"/>
      <c r="I42" s="31"/>
      <c r="J42" s="31"/>
      <c r="K42" s="31"/>
      <c r="L42" s="31"/>
      <c r="M42" s="31"/>
      <c r="N42" s="31"/>
      <c r="O42" s="32"/>
      <c r="P42" s="32"/>
      <c r="Q42" s="32"/>
    </row>
    <row r="43" spans="1:17" ht="16.5" customHeight="1" x14ac:dyDescent="0.35">
      <c r="A43" s="31"/>
      <c r="B43" s="31"/>
      <c r="C43" s="31"/>
      <c r="D43" s="31"/>
      <c r="E43" s="31"/>
      <c r="F43" s="31"/>
      <c r="G43" s="31"/>
      <c r="H43" s="31"/>
      <c r="I43" s="31"/>
      <c r="J43" s="31"/>
      <c r="K43" s="31"/>
      <c r="L43" s="31"/>
      <c r="M43" s="31"/>
      <c r="N43" s="31"/>
      <c r="O43" s="32"/>
      <c r="P43" s="32"/>
      <c r="Q43" s="32"/>
    </row>
    <row r="44" spans="1:17" ht="16.5" customHeight="1" x14ac:dyDescent="0.35">
      <c r="A44" s="31"/>
      <c r="B44" s="31"/>
      <c r="C44" s="31"/>
      <c r="D44" s="31"/>
      <c r="E44" s="31"/>
      <c r="F44" s="31"/>
      <c r="G44" s="31"/>
      <c r="H44" s="31"/>
      <c r="I44" s="31"/>
      <c r="J44" s="31"/>
      <c r="K44" s="31"/>
      <c r="L44" s="31"/>
      <c r="M44" s="31"/>
      <c r="N44" s="31"/>
      <c r="O44" s="32"/>
      <c r="P44" s="32"/>
      <c r="Q44" s="32"/>
    </row>
    <row r="45" spans="1:17" ht="16.5" customHeight="1" x14ac:dyDescent="0.35">
      <c r="A45" s="31"/>
      <c r="B45" s="31"/>
      <c r="C45" s="31"/>
      <c r="D45" s="31"/>
      <c r="E45" s="31"/>
      <c r="F45" s="31"/>
      <c r="G45" s="31"/>
      <c r="H45" s="31"/>
      <c r="I45" s="31"/>
      <c r="J45" s="31"/>
      <c r="K45" s="31"/>
      <c r="L45" s="31"/>
      <c r="M45" s="31"/>
      <c r="N45" s="31"/>
      <c r="O45" s="32"/>
      <c r="P45" s="32"/>
      <c r="Q45" s="32"/>
    </row>
    <row r="46" spans="1:17" ht="16.5" customHeight="1" x14ac:dyDescent="0.35">
      <c r="A46" s="31"/>
      <c r="B46" s="31"/>
      <c r="C46" s="31"/>
      <c r="D46" s="31"/>
      <c r="E46" s="31"/>
      <c r="F46" s="31"/>
      <c r="G46" s="31"/>
      <c r="H46" s="31"/>
      <c r="I46" s="31"/>
      <c r="J46" s="31"/>
      <c r="K46" s="31"/>
      <c r="L46" s="31"/>
      <c r="M46" s="31"/>
      <c r="N46" s="31"/>
      <c r="O46" s="32"/>
      <c r="P46" s="32"/>
      <c r="Q46" s="32"/>
    </row>
    <row r="47" spans="1:17" ht="16.5" customHeight="1" x14ac:dyDescent="0.35">
      <c r="A47" s="31"/>
      <c r="B47" s="31"/>
      <c r="C47" s="31"/>
      <c r="D47" s="31"/>
      <c r="E47" s="31"/>
      <c r="F47" s="31"/>
      <c r="G47" s="31"/>
      <c r="H47" s="31"/>
      <c r="I47" s="31"/>
      <c r="J47" s="31"/>
      <c r="K47" s="31"/>
      <c r="L47" s="31"/>
      <c r="M47" s="31"/>
      <c r="N47" s="31"/>
      <c r="O47" s="32"/>
      <c r="P47" s="32"/>
      <c r="Q47" s="32"/>
    </row>
    <row r="48" spans="1:17" ht="16.5" customHeight="1" x14ac:dyDescent="0.35">
      <c r="A48" s="31"/>
      <c r="B48" s="31"/>
      <c r="C48" s="31"/>
      <c r="D48" s="31"/>
      <c r="E48" s="31"/>
      <c r="F48" s="31"/>
      <c r="G48" s="31"/>
      <c r="H48" s="31"/>
      <c r="I48" s="31"/>
      <c r="J48" s="31"/>
      <c r="K48" s="31"/>
      <c r="L48" s="31"/>
      <c r="M48" s="31"/>
      <c r="N48" s="31"/>
      <c r="O48" s="32"/>
      <c r="P48" s="32"/>
      <c r="Q48" s="32"/>
    </row>
    <row r="49" spans="1:17" ht="16.5" customHeight="1" x14ac:dyDescent="0.35">
      <c r="A49" s="31"/>
      <c r="B49" s="31"/>
      <c r="C49" s="31"/>
      <c r="D49" s="31"/>
      <c r="E49" s="31"/>
      <c r="F49" s="31"/>
      <c r="G49" s="31"/>
      <c r="H49" s="31"/>
      <c r="I49" s="31"/>
      <c r="J49" s="31"/>
      <c r="K49" s="31"/>
      <c r="L49" s="31"/>
      <c r="M49" s="31"/>
      <c r="N49" s="31"/>
      <c r="O49" s="32"/>
      <c r="P49" s="32"/>
      <c r="Q49" s="32"/>
    </row>
    <row r="50" spans="1:17" ht="16.5" customHeight="1" x14ac:dyDescent="0.35">
      <c r="A50" s="31"/>
      <c r="B50" s="31"/>
      <c r="C50" s="31"/>
      <c r="D50" s="31"/>
      <c r="E50" s="31"/>
      <c r="F50" s="31"/>
      <c r="G50" s="31"/>
      <c r="H50" s="31"/>
      <c r="I50" s="31"/>
      <c r="J50" s="31"/>
      <c r="K50" s="31"/>
      <c r="L50" s="31"/>
      <c r="M50" s="31"/>
      <c r="N50" s="31"/>
      <c r="O50" s="32"/>
      <c r="P50" s="32"/>
      <c r="Q50" s="32"/>
    </row>
    <row r="51" spans="1:17" ht="16.5" customHeight="1" x14ac:dyDescent="0.35">
      <c r="A51" s="31"/>
      <c r="B51" s="31"/>
      <c r="C51" s="31"/>
      <c r="D51" s="31"/>
      <c r="E51" s="31"/>
      <c r="F51" s="31"/>
      <c r="G51" s="31"/>
      <c r="H51" s="31"/>
      <c r="I51" s="31"/>
      <c r="J51" s="31"/>
      <c r="K51" s="31"/>
      <c r="L51" s="31"/>
      <c r="M51" s="31"/>
      <c r="N51" s="31"/>
      <c r="O51" s="32"/>
      <c r="P51" s="32"/>
      <c r="Q51" s="32"/>
    </row>
    <row r="52" spans="1:17" ht="16.5" customHeight="1" x14ac:dyDescent="0.35">
      <c r="A52" s="31"/>
      <c r="B52" s="31"/>
      <c r="C52" s="31"/>
      <c r="D52" s="31"/>
      <c r="E52" s="31"/>
      <c r="F52" s="31"/>
      <c r="G52" s="31"/>
      <c r="H52" s="31"/>
      <c r="I52" s="31"/>
      <c r="J52" s="31"/>
      <c r="K52" s="31"/>
      <c r="L52" s="31"/>
      <c r="M52" s="31"/>
      <c r="N52" s="31"/>
      <c r="O52" s="32"/>
      <c r="P52" s="32"/>
      <c r="Q52" s="32"/>
    </row>
    <row r="53" spans="1:17" ht="16.5" customHeight="1" x14ac:dyDescent="0.35">
      <c r="A53" s="31"/>
      <c r="B53" s="31"/>
      <c r="C53" s="31"/>
      <c r="D53" s="31"/>
      <c r="E53" s="31"/>
      <c r="F53" s="31"/>
      <c r="G53" s="31"/>
      <c r="H53" s="31"/>
      <c r="I53" s="31"/>
      <c r="J53" s="31"/>
      <c r="K53" s="31"/>
      <c r="L53" s="31"/>
      <c r="M53" s="31"/>
      <c r="N53" s="31"/>
      <c r="O53" s="32"/>
      <c r="P53" s="32"/>
      <c r="Q53" s="32"/>
    </row>
    <row r="54" spans="1:17" ht="16.5" customHeight="1" x14ac:dyDescent="0.35">
      <c r="A54" s="31"/>
      <c r="B54" s="31"/>
      <c r="C54" s="31"/>
      <c r="D54" s="31"/>
      <c r="E54" s="31"/>
      <c r="F54" s="31"/>
      <c r="G54" s="31"/>
      <c r="H54" s="31"/>
      <c r="I54" s="31"/>
      <c r="J54" s="31"/>
      <c r="K54" s="31"/>
      <c r="L54" s="31"/>
      <c r="M54" s="31"/>
      <c r="N54" s="31"/>
      <c r="O54" s="32"/>
      <c r="P54" s="32"/>
      <c r="Q54" s="32"/>
    </row>
    <row r="55" spans="1:17" ht="16.5" customHeight="1" x14ac:dyDescent="0.35">
      <c r="A55" s="31"/>
      <c r="B55" s="31"/>
      <c r="C55" s="31"/>
      <c r="D55" s="31"/>
      <c r="E55" s="31"/>
      <c r="F55" s="31"/>
      <c r="G55" s="31"/>
      <c r="H55" s="31"/>
      <c r="I55" s="31"/>
      <c r="J55" s="31"/>
      <c r="K55" s="31"/>
      <c r="L55" s="31"/>
      <c r="M55" s="31"/>
      <c r="N55" s="31"/>
      <c r="O55" s="32"/>
      <c r="P55" s="32"/>
      <c r="Q55" s="32"/>
    </row>
    <row r="56" spans="1:17" ht="16.5" customHeight="1" x14ac:dyDescent="0.35">
      <c r="A56" s="31"/>
      <c r="B56" s="31"/>
      <c r="C56" s="31"/>
      <c r="D56" s="31"/>
      <c r="E56" s="31"/>
      <c r="F56" s="31"/>
      <c r="G56" s="31"/>
      <c r="H56" s="31"/>
      <c r="I56" s="31"/>
      <c r="J56" s="31"/>
      <c r="K56" s="31"/>
      <c r="L56" s="31"/>
      <c r="M56" s="31"/>
      <c r="N56" s="31"/>
      <c r="O56" s="32"/>
      <c r="P56" s="32"/>
      <c r="Q56" s="32"/>
    </row>
    <row r="57" spans="1:17" ht="16.5" customHeight="1" x14ac:dyDescent="0.35">
      <c r="A57" s="31"/>
      <c r="B57" s="31"/>
      <c r="C57" s="31"/>
      <c r="D57" s="31"/>
      <c r="E57" s="31"/>
      <c r="F57" s="31"/>
      <c r="G57" s="31"/>
      <c r="H57" s="31"/>
      <c r="I57" s="31"/>
      <c r="J57" s="31"/>
      <c r="K57" s="31"/>
      <c r="L57" s="31"/>
      <c r="M57" s="31"/>
      <c r="N57" s="31"/>
      <c r="O57" s="32"/>
      <c r="P57" s="32"/>
      <c r="Q57" s="32"/>
    </row>
    <row r="58" spans="1:17" ht="16.5" customHeight="1" x14ac:dyDescent="0.35">
      <c r="A58" s="31"/>
      <c r="B58" s="31"/>
      <c r="C58" s="31"/>
      <c r="D58" s="31"/>
      <c r="E58" s="31"/>
      <c r="F58" s="31"/>
      <c r="G58" s="31"/>
      <c r="H58" s="31"/>
      <c r="I58" s="31"/>
      <c r="J58" s="31"/>
      <c r="K58" s="31"/>
      <c r="L58" s="31"/>
      <c r="M58" s="31"/>
      <c r="N58" s="31"/>
      <c r="O58" s="32"/>
      <c r="P58" s="32"/>
      <c r="Q58" s="32"/>
    </row>
    <row r="59" spans="1:17" ht="16.5" customHeight="1" x14ac:dyDescent="0.35">
      <c r="A59" s="31"/>
      <c r="B59" s="31"/>
      <c r="C59" s="31"/>
      <c r="D59" s="31"/>
      <c r="E59" s="31"/>
      <c r="F59" s="31"/>
      <c r="G59" s="31"/>
      <c r="H59" s="31"/>
      <c r="I59" s="31"/>
      <c r="J59" s="31"/>
      <c r="K59" s="31"/>
      <c r="L59" s="31"/>
      <c r="M59" s="31"/>
      <c r="N59" s="31"/>
      <c r="O59" s="32"/>
      <c r="P59" s="32"/>
      <c r="Q59" s="32"/>
    </row>
    <row r="60" spans="1:17" ht="16.5" customHeight="1" x14ac:dyDescent="0.35">
      <c r="A60" s="31"/>
      <c r="B60" s="31"/>
      <c r="C60" s="31"/>
      <c r="D60" s="31"/>
      <c r="E60" s="31"/>
      <c r="F60" s="31"/>
      <c r="G60" s="31"/>
      <c r="H60" s="31"/>
      <c r="I60" s="31"/>
      <c r="J60" s="31"/>
      <c r="K60" s="31"/>
      <c r="L60" s="31"/>
      <c r="M60" s="31"/>
      <c r="N60" s="31"/>
      <c r="O60" s="32"/>
      <c r="P60" s="32"/>
      <c r="Q60" s="32"/>
    </row>
    <row r="61" spans="1:17" ht="16.5" customHeight="1" x14ac:dyDescent="0.35">
      <c r="A61" s="31"/>
      <c r="B61" s="31"/>
      <c r="C61" s="31"/>
      <c r="D61" s="31"/>
      <c r="E61" s="31"/>
      <c r="F61" s="31"/>
      <c r="G61" s="31"/>
      <c r="H61" s="31"/>
      <c r="I61" s="31"/>
      <c r="J61" s="31"/>
      <c r="K61" s="31"/>
      <c r="L61" s="31"/>
      <c r="M61" s="31"/>
      <c r="N61" s="31"/>
      <c r="O61" s="32"/>
      <c r="P61" s="32"/>
      <c r="Q61" s="32"/>
    </row>
    <row r="62" spans="1:17" ht="16.5" customHeight="1" x14ac:dyDescent="0.35">
      <c r="A62" s="31"/>
      <c r="B62" s="31"/>
      <c r="C62" s="31"/>
      <c r="D62" s="31"/>
      <c r="E62" s="31"/>
      <c r="F62" s="31"/>
      <c r="G62" s="31"/>
      <c r="H62" s="31"/>
      <c r="I62" s="31"/>
      <c r="J62" s="31"/>
      <c r="K62" s="31"/>
      <c r="L62" s="31"/>
      <c r="M62" s="31"/>
      <c r="N62" s="31"/>
      <c r="O62" s="32"/>
      <c r="P62" s="32"/>
      <c r="Q62" s="32"/>
    </row>
    <row r="63" spans="1:17" ht="16.5" customHeight="1" x14ac:dyDescent="0.35">
      <c r="A63" s="31"/>
      <c r="B63" s="31"/>
      <c r="C63" s="31"/>
      <c r="D63" s="31"/>
      <c r="E63" s="31"/>
      <c r="F63" s="31"/>
      <c r="G63" s="31"/>
      <c r="H63" s="31"/>
      <c r="I63" s="31"/>
      <c r="J63" s="31"/>
      <c r="K63" s="31"/>
      <c r="L63" s="31"/>
      <c r="M63" s="31"/>
      <c r="N63" s="31"/>
      <c r="O63" s="32"/>
      <c r="P63" s="32"/>
      <c r="Q63" s="32"/>
    </row>
    <row r="64" spans="1:17" ht="16.5" customHeight="1" x14ac:dyDescent="0.35">
      <c r="A64" s="31"/>
      <c r="B64" s="31"/>
      <c r="C64" s="31"/>
      <c r="D64" s="31"/>
      <c r="E64" s="31"/>
      <c r="F64" s="31"/>
      <c r="G64" s="31"/>
      <c r="H64" s="31"/>
      <c r="I64" s="31"/>
      <c r="J64" s="31"/>
      <c r="K64" s="31"/>
      <c r="L64" s="31"/>
      <c r="M64" s="31"/>
      <c r="N64" s="31"/>
      <c r="O64" s="32"/>
      <c r="P64" s="32"/>
      <c r="Q64" s="32"/>
    </row>
    <row r="65" spans="1:17" ht="16.5" customHeight="1" x14ac:dyDescent="0.35">
      <c r="A65" s="31"/>
      <c r="B65" s="31"/>
      <c r="C65" s="31"/>
      <c r="D65" s="31"/>
      <c r="E65" s="31"/>
      <c r="F65" s="31"/>
      <c r="G65" s="31"/>
      <c r="H65" s="31"/>
      <c r="I65" s="31"/>
      <c r="J65" s="31"/>
      <c r="K65" s="31"/>
      <c r="L65" s="31"/>
      <c r="M65" s="31"/>
      <c r="N65" s="31"/>
      <c r="O65" s="32"/>
      <c r="P65" s="32"/>
      <c r="Q65" s="32"/>
    </row>
    <row r="66" spans="1:17" ht="16.5" customHeight="1" x14ac:dyDescent="0.35">
      <c r="A66" s="31"/>
      <c r="B66" s="31"/>
      <c r="C66" s="31"/>
      <c r="D66" s="31"/>
      <c r="E66" s="31"/>
      <c r="F66" s="31"/>
      <c r="G66" s="31"/>
      <c r="H66" s="31"/>
      <c r="I66" s="31"/>
      <c r="J66" s="31"/>
      <c r="K66" s="31"/>
      <c r="L66" s="31"/>
      <c r="M66" s="31"/>
      <c r="N66" s="31"/>
      <c r="O66" s="32"/>
      <c r="P66" s="32"/>
      <c r="Q66" s="32"/>
    </row>
    <row r="67" spans="1:17" ht="16.5" customHeight="1" x14ac:dyDescent="0.35">
      <c r="A67" s="31"/>
      <c r="B67" s="31"/>
      <c r="C67" s="31"/>
      <c r="D67" s="31"/>
      <c r="E67" s="31"/>
      <c r="F67" s="31"/>
      <c r="G67" s="31"/>
      <c r="H67" s="31"/>
      <c r="I67" s="31"/>
      <c r="J67" s="31"/>
      <c r="K67" s="31"/>
      <c r="L67" s="31"/>
      <c r="M67" s="31"/>
      <c r="N67" s="31"/>
      <c r="O67" s="32"/>
      <c r="P67" s="32"/>
      <c r="Q67" s="32"/>
    </row>
    <row r="68" spans="1:17" ht="16.5" customHeight="1" x14ac:dyDescent="0.35">
      <c r="A68" s="31"/>
      <c r="B68" s="31"/>
      <c r="C68" s="31"/>
      <c r="D68" s="31"/>
      <c r="E68" s="31"/>
      <c r="F68" s="31"/>
      <c r="G68" s="31"/>
      <c r="H68" s="31"/>
      <c r="I68" s="31"/>
      <c r="J68" s="31"/>
      <c r="K68" s="31"/>
      <c r="L68" s="31"/>
      <c r="M68" s="31"/>
      <c r="N68" s="31"/>
      <c r="O68" s="32"/>
      <c r="P68" s="32"/>
      <c r="Q68" s="32"/>
    </row>
    <row r="69" spans="1:17" ht="16.5" customHeight="1" x14ac:dyDescent="0.35">
      <c r="A69" s="31"/>
      <c r="B69" s="31"/>
      <c r="C69" s="31"/>
      <c r="D69" s="31"/>
      <c r="E69" s="31"/>
      <c r="F69" s="31"/>
      <c r="G69" s="31"/>
      <c r="H69" s="31"/>
      <c r="I69" s="31"/>
      <c r="J69" s="31"/>
      <c r="K69" s="31"/>
      <c r="L69" s="31"/>
      <c r="M69" s="31"/>
      <c r="N69" s="31"/>
      <c r="O69" s="32"/>
      <c r="P69" s="32"/>
      <c r="Q69" s="32"/>
    </row>
    <row r="70" spans="1:17" ht="16.5" customHeight="1" x14ac:dyDescent="0.35">
      <c r="A70" s="31"/>
      <c r="B70" s="31"/>
      <c r="C70" s="31"/>
      <c r="D70" s="31"/>
      <c r="E70" s="31"/>
      <c r="F70" s="31"/>
      <c r="G70" s="31"/>
      <c r="H70" s="31"/>
      <c r="I70" s="31"/>
      <c r="J70" s="31"/>
      <c r="K70" s="31"/>
      <c r="L70" s="31"/>
      <c r="M70" s="31"/>
      <c r="N70" s="31"/>
      <c r="O70" s="32"/>
      <c r="P70" s="32"/>
      <c r="Q70" s="32"/>
    </row>
    <row r="71" spans="1:17" ht="16.5" customHeight="1" x14ac:dyDescent="0.35">
      <c r="A71" s="31"/>
      <c r="B71" s="31"/>
      <c r="C71" s="31"/>
      <c r="D71" s="31"/>
      <c r="E71" s="31"/>
      <c r="F71" s="31"/>
      <c r="G71" s="31"/>
      <c r="H71" s="31"/>
      <c r="I71" s="31"/>
      <c r="J71" s="31"/>
      <c r="K71" s="31"/>
      <c r="L71" s="31"/>
      <c r="M71" s="31"/>
      <c r="N71" s="31"/>
      <c r="O71" s="32"/>
      <c r="P71" s="32"/>
      <c r="Q71" s="32"/>
    </row>
    <row r="72" spans="1:17" ht="16.5" customHeight="1" x14ac:dyDescent="0.35">
      <c r="A72" s="31"/>
      <c r="B72" s="31"/>
      <c r="C72" s="31"/>
      <c r="D72" s="31"/>
      <c r="E72" s="31"/>
      <c r="F72" s="31"/>
      <c r="G72" s="31"/>
      <c r="H72" s="31"/>
      <c r="I72" s="31"/>
      <c r="J72" s="31"/>
      <c r="K72" s="31"/>
      <c r="L72" s="31"/>
      <c r="M72" s="31"/>
      <c r="N72" s="31"/>
      <c r="O72" s="32"/>
      <c r="P72" s="32"/>
      <c r="Q72" s="32"/>
    </row>
    <row r="73" spans="1:17" ht="16.5" customHeight="1" x14ac:dyDescent="0.35">
      <c r="A73" s="31"/>
      <c r="B73" s="31"/>
      <c r="C73" s="31"/>
      <c r="D73" s="31"/>
      <c r="E73" s="31"/>
      <c r="F73" s="31"/>
      <c r="G73" s="31"/>
      <c r="H73" s="31"/>
      <c r="I73" s="31"/>
      <c r="J73" s="31"/>
      <c r="K73" s="31"/>
      <c r="L73" s="31"/>
      <c r="M73" s="31"/>
      <c r="N73" s="31"/>
      <c r="O73" s="32"/>
      <c r="P73" s="32"/>
      <c r="Q73" s="32"/>
    </row>
    <row r="74" spans="1:17" ht="16.5" customHeight="1" x14ac:dyDescent="0.35">
      <c r="A74" s="31"/>
      <c r="B74" s="31"/>
      <c r="C74" s="31"/>
      <c r="D74" s="31"/>
      <c r="E74" s="31"/>
      <c r="F74" s="31"/>
      <c r="G74" s="31"/>
      <c r="H74" s="31"/>
      <c r="I74" s="31"/>
      <c r="J74" s="31"/>
      <c r="K74" s="31"/>
      <c r="L74" s="31"/>
      <c r="M74" s="31"/>
      <c r="N74" s="31"/>
      <c r="O74" s="32"/>
      <c r="P74" s="32"/>
      <c r="Q74" s="32"/>
    </row>
    <row r="75" spans="1:17" ht="16.5" customHeight="1" x14ac:dyDescent="0.35">
      <c r="A75" s="31"/>
      <c r="B75" s="31"/>
      <c r="C75" s="31"/>
      <c r="D75" s="31"/>
      <c r="E75" s="31"/>
      <c r="F75" s="31"/>
      <c r="G75" s="31"/>
      <c r="H75" s="31"/>
      <c r="I75" s="31"/>
      <c r="J75" s="31"/>
      <c r="K75" s="31"/>
      <c r="L75" s="31"/>
      <c r="M75" s="31"/>
      <c r="N75" s="31"/>
      <c r="O75" s="32"/>
      <c r="P75" s="32"/>
      <c r="Q75" s="32"/>
    </row>
    <row r="76" spans="1:17" ht="16.5" customHeight="1" x14ac:dyDescent="0.35">
      <c r="A76" s="31"/>
      <c r="B76" s="31"/>
      <c r="C76" s="31"/>
      <c r="D76" s="31"/>
      <c r="E76" s="31"/>
      <c r="F76" s="31"/>
      <c r="G76" s="31"/>
      <c r="H76" s="31"/>
      <c r="I76" s="31"/>
      <c r="J76" s="31"/>
      <c r="K76" s="31"/>
      <c r="L76" s="31"/>
      <c r="M76" s="31"/>
      <c r="N76" s="31"/>
      <c r="O76" s="32"/>
      <c r="P76" s="32"/>
      <c r="Q76" s="32"/>
    </row>
    <row r="77" spans="1:17" ht="16.5" customHeight="1" x14ac:dyDescent="0.35">
      <c r="A77" s="31"/>
      <c r="B77" s="31"/>
      <c r="C77" s="31"/>
      <c r="D77" s="31"/>
      <c r="E77" s="31"/>
      <c r="F77" s="31"/>
      <c r="G77" s="31"/>
      <c r="H77" s="31"/>
      <c r="I77" s="31"/>
      <c r="J77" s="31"/>
      <c r="K77" s="31"/>
      <c r="L77" s="31"/>
      <c r="M77" s="31"/>
      <c r="N77" s="31"/>
      <c r="O77" s="32"/>
      <c r="P77" s="32"/>
      <c r="Q77" s="32"/>
    </row>
    <row r="78" spans="1:17" ht="16.5" customHeight="1" x14ac:dyDescent="0.35">
      <c r="A78" s="31"/>
      <c r="B78" s="31"/>
      <c r="C78" s="31"/>
      <c r="D78" s="31"/>
      <c r="E78" s="31"/>
      <c r="F78" s="31"/>
      <c r="G78" s="31"/>
      <c r="H78" s="31"/>
      <c r="I78" s="31"/>
      <c r="J78" s="31"/>
      <c r="K78" s="31"/>
      <c r="L78" s="31"/>
      <c r="M78" s="31"/>
      <c r="N78" s="31"/>
      <c r="O78" s="32"/>
      <c r="P78" s="32"/>
      <c r="Q78" s="32"/>
    </row>
    <row r="79" spans="1:17" ht="16.5" customHeight="1" x14ac:dyDescent="0.35">
      <c r="A79" s="31"/>
      <c r="B79" s="31"/>
      <c r="C79" s="31"/>
      <c r="D79" s="31"/>
      <c r="E79" s="31"/>
      <c r="F79" s="31"/>
      <c r="G79" s="31"/>
      <c r="H79" s="31"/>
      <c r="I79" s="31"/>
      <c r="J79" s="31"/>
      <c r="K79" s="31"/>
      <c r="L79" s="31"/>
      <c r="M79" s="31"/>
      <c r="N79" s="31"/>
      <c r="O79" s="32"/>
      <c r="P79" s="32"/>
      <c r="Q79" s="32"/>
    </row>
    <row r="80" spans="1:17" ht="16.5" customHeight="1" x14ac:dyDescent="0.35">
      <c r="A80" s="31"/>
      <c r="B80" s="31"/>
      <c r="C80" s="31"/>
      <c r="D80" s="31"/>
      <c r="E80" s="31"/>
      <c r="F80" s="31"/>
      <c r="G80" s="31"/>
      <c r="H80" s="31"/>
      <c r="I80" s="31"/>
      <c r="J80" s="31"/>
      <c r="K80" s="31"/>
      <c r="L80" s="31"/>
      <c r="M80" s="31"/>
      <c r="N80" s="31"/>
      <c r="O80" s="32"/>
      <c r="P80" s="32"/>
      <c r="Q80" s="32"/>
    </row>
    <row r="81" spans="1:17" ht="16.5" customHeight="1" x14ac:dyDescent="0.35">
      <c r="A81" s="31"/>
      <c r="B81" s="31"/>
      <c r="C81" s="31"/>
      <c r="D81" s="31"/>
      <c r="E81" s="31"/>
      <c r="F81" s="31"/>
      <c r="G81" s="31"/>
      <c r="H81" s="31"/>
      <c r="I81" s="31"/>
      <c r="J81" s="31"/>
      <c r="K81" s="31"/>
      <c r="L81" s="31"/>
      <c r="M81" s="31"/>
      <c r="N81" s="31"/>
      <c r="O81" s="32"/>
      <c r="P81" s="32"/>
      <c r="Q81" s="32"/>
    </row>
    <row r="82" spans="1:17" ht="16.5" customHeight="1" x14ac:dyDescent="0.35">
      <c r="A82" s="31"/>
      <c r="B82" s="31"/>
      <c r="C82" s="31"/>
      <c r="D82" s="31"/>
      <c r="E82" s="31"/>
      <c r="F82" s="31"/>
      <c r="G82" s="31"/>
      <c r="H82" s="31"/>
      <c r="I82" s="31"/>
      <c r="J82" s="31"/>
      <c r="K82" s="31"/>
      <c r="L82" s="31"/>
      <c r="M82" s="31"/>
      <c r="N82" s="31"/>
      <c r="O82" s="32"/>
      <c r="P82" s="32"/>
      <c r="Q82" s="32"/>
    </row>
    <row r="83" spans="1:17" ht="16.5" customHeight="1" x14ac:dyDescent="0.35">
      <c r="A83" s="31"/>
      <c r="B83" s="31"/>
      <c r="C83" s="31"/>
      <c r="D83" s="31"/>
      <c r="E83" s="31"/>
      <c r="F83" s="31"/>
      <c r="G83" s="31"/>
      <c r="H83" s="31"/>
      <c r="I83" s="31"/>
      <c r="J83" s="31"/>
      <c r="K83" s="31"/>
      <c r="L83" s="31"/>
      <c r="M83" s="31"/>
      <c r="N83" s="31"/>
      <c r="O83" s="32"/>
      <c r="P83" s="32"/>
      <c r="Q83" s="32"/>
    </row>
    <row r="84" spans="1:17" ht="16.5" customHeight="1" x14ac:dyDescent="0.35">
      <c r="A84" s="31"/>
      <c r="B84" s="31"/>
      <c r="C84" s="31"/>
      <c r="D84" s="31"/>
      <c r="E84" s="31"/>
      <c r="F84" s="31"/>
      <c r="G84" s="31"/>
      <c r="H84" s="31"/>
      <c r="I84" s="31"/>
      <c r="J84" s="31"/>
      <c r="K84" s="31"/>
      <c r="L84" s="31"/>
      <c r="M84" s="31"/>
      <c r="N84" s="31"/>
      <c r="O84" s="32"/>
      <c r="P84" s="32"/>
      <c r="Q84" s="32"/>
    </row>
    <row r="85" spans="1:17" ht="16.5" customHeight="1" x14ac:dyDescent="0.35">
      <c r="A85" s="31"/>
      <c r="B85" s="31"/>
      <c r="C85" s="31"/>
      <c r="D85" s="31"/>
      <c r="E85" s="31"/>
      <c r="F85" s="31"/>
      <c r="G85" s="31"/>
      <c r="H85" s="31"/>
      <c r="I85" s="31"/>
      <c r="J85" s="31"/>
      <c r="K85" s="31"/>
      <c r="L85" s="31"/>
      <c r="M85" s="31"/>
      <c r="N85" s="31"/>
      <c r="O85" s="32"/>
      <c r="P85" s="32"/>
      <c r="Q85" s="32"/>
    </row>
    <row r="86" spans="1:17" ht="16.5" customHeight="1" x14ac:dyDescent="0.35">
      <c r="A86" s="31"/>
      <c r="B86" s="31"/>
      <c r="C86" s="31"/>
      <c r="D86" s="31"/>
      <c r="E86" s="31"/>
      <c r="F86" s="31"/>
      <c r="G86" s="31"/>
      <c r="H86" s="31"/>
      <c r="I86" s="31"/>
      <c r="J86" s="31"/>
      <c r="K86" s="31"/>
      <c r="L86" s="31"/>
      <c r="M86" s="31"/>
      <c r="N86" s="31"/>
      <c r="O86" s="32"/>
      <c r="P86" s="32"/>
      <c r="Q86" s="32"/>
    </row>
    <row r="87" spans="1:17" ht="16.5" customHeight="1" x14ac:dyDescent="0.35">
      <c r="A87" s="31"/>
      <c r="B87" s="31"/>
      <c r="C87" s="31"/>
      <c r="D87" s="31"/>
      <c r="E87" s="31"/>
      <c r="F87" s="31"/>
      <c r="G87" s="31"/>
      <c r="H87" s="31"/>
      <c r="I87" s="31"/>
      <c r="J87" s="31"/>
      <c r="K87" s="31"/>
      <c r="L87" s="31"/>
      <c r="M87" s="31"/>
      <c r="N87" s="31"/>
      <c r="O87" s="32"/>
      <c r="P87" s="32"/>
      <c r="Q87" s="32"/>
    </row>
    <row r="88" spans="1:17" ht="16.5" customHeight="1" x14ac:dyDescent="0.35">
      <c r="A88" s="31"/>
      <c r="B88" s="31"/>
      <c r="C88" s="31"/>
      <c r="D88" s="31"/>
      <c r="E88" s="31"/>
      <c r="F88" s="31"/>
      <c r="G88" s="31"/>
      <c r="H88" s="31"/>
      <c r="I88" s="31"/>
      <c r="J88" s="31"/>
      <c r="K88" s="31"/>
      <c r="L88" s="31"/>
      <c r="M88" s="31"/>
      <c r="N88" s="31"/>
      <c r="O88" s="32"/>
      <c r="P88" s="32"/>
      <c r="Q88" s="32"/>
    </row>
    <row r="89" spans="1:17" ht="16.5" customHeight="1" x14ac:dyDescent="0.35">
      <c r="A89" s="31"/>
      <c r="B89" s="31"/>
      <c r="C89" s="31"/>
      <c r="D89" s="31"/>
      <c r="E89" s="31"/>
      <c r="F89" s="31"/>
      <c r="G89" s="31"/>
      <c r="H89" s="31"/>
      <c r="I89" s="31"/>
      <c r="J89" s="31"/>
      <c r="K89" s="31"/>
      <c r="L89" s="31"/>
      <c r="M89" s="31"/>
      <c r="N89" s="31"/>
      <c r="O89" s="32"/>
      <c r="P89" s="32"/>
      <c r="Q89" s="32"/>
    </row>
    <row r="90" spans="1:17" ht="16.5" customHeight="1" x14ac:dyDescent="0.35">
      <c r="A90" s="31"/>
      <c r="B90" s="31"/>
      <c r="C90" s="31"/>
      <c r="D90" s="31"/>
      <c r="E90" s="31"/>
      <c r="F90" s="31"/>
      <c r="G90" s="31"/>
      <c r="H90" s="31"/>
      <c r="I90" s="31"/>
      <c r="J90" s="31"/>
      <c r="K90" s="31"/>
      <c r="L90" s="31"/>
      <c r="M90" s="31"/>
      <c r="N90" s="31"/>
      <c r="O90" s="32"/>
      <c r="P90" s="32"/>
      <c r="Q90" s="32"/>
    </row>
    <row r="91" spans="1:17" ht="16.5" customHeight="1" x14ac:dyDescent="0.35">
      <c r="A91" s="31"/>
      <c r="B91" s="31"/>
      <c r="C91" s="31"/>
      <c r="D91" s="31"/>
      <c r="E91" s="31"/>
      <c r="F91" s="31"/>
      <c r="G91" s="31"/>
      <c r="H91" s="31"/>
      <c r="I91" s="31"/>
      <c r="J91" s="31"/>
      <c r="K91" s="31"/>
      <c r="L91" s="31"/>
      <c r="M91" s="31"/>
      <c r="N91" s="31"/>
      <c r="O91" s="32"/>
      <c r="P91" s="32"/>
      <c r="Q91" s="32"/>
    </row>
    <row r="92" spans="1:17" ht="16.5" customHeight="1" x14ac:dyDescent="0.35">
      <c r="A92" s="31"/>
      <c r="B92" s="31"/>
      <c r="C92" s="31"/>
      <c r="D92" s="31"/>
      <c r="E92" s="31"/>
      <c r="F92" s="31"/>
      <c r="G92" s="31"/>
      <c r="H92" s="31"/>
      <c r="I92" s="31"/>
      <c r="J92" s="31"/>
      <c r="K92" s="31"/>
      <c r="L92" s="31"/>
      <c r="M92" s="31"/>
      <c r="N92" s="31"/>
      <c r="O92" s="32"/>
      <c r="P92" s="32"/>
      <c r="Q92" s="32"/>
    </row>
    <row r="93" spans="1:17" ht="16.5" customHeight="1" x14ac:dyDescent="0.35">
      <c r="A93" s="31"/>
      <c r="B93" s="31"/>
      <c r="C93" s="31"/>
      <c r="D93" s="31"/>
      <c r="E93" s="31"/>
      <c r="F93" s="31"/>
      <c r="G93" s="31"/>
      <c r="H93" s="31"/>
      <c r="I93" s="31"/>
      <c r="J93" s="31"/>
      <c r="K93" s="31"/>
      <c r="L93" s="31"/>
      <c r="M93" s="31"/>
      <c r="N93" s="31"/>
      <c r="O93" s="32"/>
      <c r="P93" s="32"/>
      <c r="Q93" s="32"/>
    </row>
    <row r="94" spans="1:17" ht="16.5" customHeight="1" x14ac:dyDescent="0.35">
      <c r="A94" s="31"/>
      <c r="B94" s="31"/>
      <c r="C94" s="31"/>
      <c r="D94" s="31"/>
      <c r="E94" s="31"/>
      <c r="F94" s="31"/>
      <c r="G94" s="31"/>
      <c r="H94" s="31"/>
      <c r="I94" s="31"/>
      <c r="J94" s="31"/>
      <c r="K94" s="31"/>
      <c r="L94" s="31"/>
      <c r="M94" s="31"/>
      <c r="N94" s="31"/>
      <c r="O94" s="32"/>
      <c r="P94" s="32"/>
      <c r="Q94" s="32"/>
    </row>
    <row r="95" spans="1:17" ht="16.5" customHeight="1" x14ac:dyDescent="0.35">
      <c r="A95" s="31"/>
      <c r="B95" s="31"/>
      <c r="C95" s="31"/>
      <c r="D95" s="31"/>
      <c r="E95" s="31"/>
      <c r="F95" s="31"/>
      <c r="G95" s="31"/>
      <c r="H95" s="31"/>
      <c r="I95" s="31"/>
      <c r="J95" s="31"/>
      <c r="K95" s="31"/>
      <c r="L95" s="31"/>
      <c r="M95" s="31"/>
      <c r="N95" s="31"/>
      <c r="O95" s="32"/>
      <c r="P95" s="32"/>
      <c r="Q95" s="32"/>
    </row>
    <row r="96" spans="1:17" ht="16.5" customHeight="1" x14ac:dyDescent="0.35">
      <c r="A96" s="31"/>
      <c r="B96" s="31"/>
      <c r="C96" s="31"/>
      <c r="D96" s="31"/>
      <c r="E96" s="31"/>
      <c r="F96" s="31"/>
      <c r="G96" s="31"/>
      <c r="H96" s="31"/>
      <c r="I96" s="31"/>
      <c r="J96" s="31"/>
      <c r="K96" s="31"/>
      <c r="L96" s="31"/>
      <c r="M96" s="31"/>
      <c r="N96" s="31"/>
      <c r="O96" s="32"/>
      <c r="P96" s="32"/>
      <c r="Q96" s="32"/>
    </row>
    <row r="97" spans="1:17" ht="16.5" customHeight="1" x14ac:dyDescent="0.35">
      <c r="A97" s="31"/>
      <c r="B97" s="31"/>
      <c r="C97" s="31"/>
      <c r="D97" s="31"/>
      <c r="E97" s="31"/>
      <c r="F97" s="31"/>
      <c r="G97" s="31"/>
      <c r="H97" s="31"/>
      <c r="I97" s="31"/>
      <c r="J97" s="31"/>
      <c r="K97" s="31"/>
      <c r="L97" s="31"/>
      <c r="M97" s="31"/>
      <c r="N97" s="31"/>
      <c r="O97" s="32"/>
      <c r="P97" s="32"/>
      <c r="Q97" s="32"/>
    </row>
    <row r="98" spans="1:17" ht="16.5" customHeight="1" x14ac:dyDescent="0.35">
      <c r="A98" s="31"/>
      <c r="B98" s="31"/>
      <c r="C98" s="31"/>
      <c r="D98" s="31"/>
      <c r="E98" s="31"/>
      <c r="F98" s="31"/>
      <c r="G98" s="31"/>
      <c r="H98" s="31"/>
      <c r="I98" s="31"/>
      <c r="J98" s="31"/>
      <c r="K98" s="31"/>
      <c r="L98" s="31"/>
      <c r="M98" s="31"/>
      <c r="N98" s="31"/>
      <c r="O98" s="32"/>
      <c r="P98" s="32"/>
      <c r="Q98" s="32"/>
    </row>
    <row r="99" spans="1:17" ht="16.5" customHeight="1" x14ac:dyDescent="0.35">
      <c r="A99" s="31"/>
      <c r="B99" s="31"/>
      <c r="C99" s="31"/>
      <c r="D99" s="31"/>
      <c r="E99" s="31"/>
      <c r="F99" s="31"/>
      <c r="G99" s="31"/>
      <c r="H99" s="31"/>
      <c r="I99" s="31"/>
      <c r="J99" s="31"/>
      <c r="K99" s="31"/>
      <c r="L99" s="31"/>
      <c r="M99" s="31"/>
      <c r="N99" s="31"/>
      <c r="O99" s="32"/>
      <c r="P99" s="32"/>
      <c r="Q99" s="32"/>
    </row>
    <row r="100" spans="1:17" ht="16.5" customHeight="1" x14ac:dyDescent="0.35">
      <c r="A100" s="31"/>
      <c r="B100" s="31"/>
      <c r="C100" s="31"/>
      <c r="D100" s="31"/>
      <c r="E100" s="31"/>
      <c r="F100" s="31"/>
      <c r="G100" s="31"/>
      <c r="H100" s="31"/>
      <c r="I100" s="31"/>
      <c r="J100" s="31"/>
      <c r="K100" s="31"/>
      <c r="L100" s="31"/>
      <c r="M100" s="31"/>
      <c r="N100" s="31"/>
      <c r="O100" s="32"/>
      <c r="P100" s="32"/>
      <c r="Q100" s="32"/>
    </row>
    <row r="101" spans="1:17" ht="16.5" customHeight="1" x14ac:dyDescent="0.35">
      <c r="A101" s="31"/>
      <c r="B101" s="31"/>
      <c r="C101" s="31"/>
      <c r="D101" s="31"/>
      <c r="E101" s="31"/>
      <c r="F101" s="31"/>
      <c r="G101" s="31"/>
      <c r="H101" s="31"/>
      <c r="I101" s="31"/>
      <c r="J101" s="31"/>
      <c r="K101" s="31"/>
      <c r="L101" s="31"/>
      <c r="M101" s="31"/>
      <c r="N101" s="31"/>
      <c r="O101" s="32"/>
      <c r="P101" s="32"/>
      <c r="Q101" s="32"/>
    </row>
    <row r="102" spans="1:17" ht="16.5" customHeight="1" x14ac:dyDescent="0.35">
      <c r="A102" s="31"/>
      <c r="B102" s="31"/>
      <c r="C102" s="31"/>
      <c r="D102" s="31"/>
      <c r="E102" s="31"/>
      <c r="F102" s="31"/>
      <c r="G102" s="31"/>
      <c r="H102" s="31"/>
      <c r="I102" s="31"/>
      <c r="J102" s="31"/>
      <c r="K102" s="31"/>
      <c r="L102" s="31"/>
      <c r="M102" s="31"/>
      <c r="N102" s="31"/>
      <c r="O102" s="32"/>
      <c r="P102" s="32"/>
      <c r="Q102" s="32"/>
    </row>
    <row r="103" spans="1:17" ht="16.5" customHeight="1" x14ac:dyDescent="0.35">
      <c r="A103" s="31"/>
      <c r="B103" s="31"/>
      <c r="C103" s="31"/>
      <c r="D103" s="31"/>
      <c r="E103" s="31"/>
      <c r="F103" s="31"/>
      <c r="G103" s="31"/>
      <c r="H103" s="31"/>
      <c r="I103" s="31"/>
      <c r="J103" s="31"/>
      <c r="K103" s="31"/>
      <c r="L103" s="31"/>
      <c r="M103" s="31"/>
      <c r="N103" s="31"/>
      <c r="O103" s="32"/>
      <c r="P103" s="32"/>
      <c r="Q103" s="32"/>
    </row>
    <row r="104" spans="1:17" ht="16.5" customHeight="1" x14ac:dyDescent="0.35">
      <c r="A104" s="31"/>
      <c r="B104" s="31"/>
      <c r="C104" s="31"/>
      <c r="D104" s="31"/>
      <c r="E104" s="31"/>
      <c r="F104" s="31"/>
      <c r="G104" s="31"/>
      <c r="H104" s="31"/>
      <c r="I104" s="31"/>
      <c r="J104" s="31"/>
      <c r="K104" s="31"/>
      <c r="L104" s="31"/>
      <c r="M104" s="31"/>
      <c r="N104" s="31"/>
      <c r="O104" s="32"/>
      <c r="P104" s="32"/>
      <c r="Q104" s="32"/>
    </row>
    <row r="105" spans="1:17" ht="16.5" customHeight="1" x14ac:dyDescent="0.35">
      <c r="A105" s="31"/>
      <c r="B105" s="31"/>
      <c r="C105" s="31"/>
      <c r="D105" s="31"/>
      <c r="E105" s="31"/>
      <c r="F105" s="31"/>
      <c r="G105" s="31"/>
      <c r="H105" s="31"/>
      <c r="I105" s="31"/>
      <c r="J105" s="31"/>
      <c r="K105" s="31"/>
      <c r="L105" s="31"/>
      <c r="M105" s="31"/>
      <c r="N105" s="31"/>
      <c r="O105" s="32"/>
      <c r="P105" s="32"/>
      <c r="Q105" s="32"/>
    </row>
    <row r="106" spans="1:17" ht="16.5" customHeight="1" x14ac:dyDescent="0.35">
      <c r="A106" s="31"/>
      <c r="B106" s="31"/>
      <c r="C106" s="31"/>
      <c r="D106" s="31"/>
      <c r="E106" s="31"/>
      <c r="F106" s="31"/>
      <c r="G106" s="31"/>
      <c r="H106" s="31"/>
      <c r="I106" s="31"/>
      <c r="J106" s="31"/>
      <c r="K106" s="31"/>
      <c r="L106" s="31"/>
      <c r="M106" s="31"/>
      <c r="N106" s="31"/>
      <c r="O106" s="32"/>
      <c r="P106" s="32"/>
      <c r="Q106" s="32"/>
    </row>
    <row r="107" spans="1:17" ht="16.5" customHeight="1" x14ac:dyDescent="0.35">
      <c r="A107" s="31"/>
      <c r="B107" s="31"/>
      <c r="C107" s="31"/>
      <c r="D107" s="31"/>
      <c r="E107" s="31"/>
      <c r="F107" s="31"/>
      <c r="G107" s="31"/>
      <c r="H107" s="31"/>
      <c r="I107" s="31"/>
      <c r="J107" s="31"/>
      <c r="K107" s="31"/>
      <c r="L107" s="31"/>
      <c r="M107" s="31"/>
      <c r="N107" s="31"/>
      <c r="O107" s="32"/>
      <c r="P107" s="32"/>
      <c r="Q107" s="32"/>
    </row>
    <row r="108" spans="1:17" ht="16.5" customHeight="1" x14ac:dyDescent="0.35">
      <c r="A108" s="31"/>
      <c r="B108" s="31"/>
      <c r="C108" s="31"/>
      <c r="D108" s="31"/>
      <c r="E108" s="31"/>
      <c r="F108" s="31"/>
      <c r="G108" s="31"/>
      <c r="H108" s="31"/>
      <c r="I108" s="31"/>
      <c r="J108" s="31"/>
      <c r="K108" s="31"/>
      <c r="L108" s="31"/>
      <c r="M108" s="31"/>
      <c r="N108" s="31"/>
      <c r="O108" s="32"/>
      <c r="P108" s="32"/>
      <c r="Q108" s="32"/>
    </row>
    <row r="109" spans="1:17" ht="16.5" customHeight="1" x14ac:dyDescent="0.35">
      <c r="A109" s="31"/>
      <c r="B109" s="31"/>
      <c r="C109" s="31"/>
      <c r="D109" s="31"/>
      <c r="E109" s="31"/>
      <c r="F109" s="31"/>
      <c r="G109" s="31"/>
      <c r="H109" s="31"/>
      <c r="I109" s="31"/>
      <c r="J109" s="31"/>
      <c r="K109" s="31"/>
      <c r="L109" s="31"/>
      <c r="M109" s="31"/>
      <c r="N109" s="31"/>
      <c r="O109" s="32"/>
      <c r="P109" s="32"/>
      <c r="Q109" s="32"/>
    </row>
    <row r="110" spans="1:17" ht="16.5" customHeight="1" x14ac:dyDescent="0.35">
      <c r="A110" s="31"/>
      <c r="B110" s="31"/>
      <c r="C110" s="31"/>
      <c r="D110" s="31"/>
      <c r="E110" s="31"/>
      <c r="F110" s="31"/>
      <c r="G110" s="31"/>
      <c r="H110" s="31"/>
      <c r="I110" s="31"/>
      <c r="J110" s="31"/>
      <c r="K110" s="31"/>
      <c r="L110" s="31"/>
      <c r="M110" s="31"/>
      <c r="N110" s="31"/>
      <c r="O110" s="32"/>
      <c r="P110" s="32"/>
      <c r="Q110" s="32"/>
    </row>
    <row r="111" spans="1:17" ht="16.5" customHeight="1" x14ac:dyDescent="0.35">
      <c r="A111" s="31"/>
      <c r="B111" s="31"/>
      <c r="C111" s="31"/>
      <c r="D111" s="31"/>
      <c r="E111" s="31"/>
      <c r="F111" s="31"/>
      <c r="G111" s="31"/>
      <c r="H111" s="31"/>
      <c r="I111" s="31"/>
      <c r="J111" s="31"/>
      <c r="K111" s="31"/>
      <c r="L111" s="31"/>
      <c r="M111" s="31"/>
      <c r="N111" s="31"/>
      <c r="O111" s="32"/>
      <c r="P111" s="32"/>
      <c r="Q111" s="32"/>
    </row>
    <row r="112" spans="1:17" ht="16.5" customHeight="1" x14ac:dyDescent="0.35">
      <c r="A112" s="31"/>
      <c r="B112" s="31"/>
      <c r="C112" s="31"/>
      <c r="D112" s="31"/>
      <c r="E112" s="31"/>
      <c r="F112" s="31"/>
      <c r="G112" s="31"/>
      <c r="H112" s="31"/>
      <c r="I112" s="31"/>
      <c r="J112" s="31"/>
      <c r="K112" s="31"/>
      <c r="L112" s="31"/>
      <c r="M112" s="31"/>
      <c r="N112" s="31"/>
      <c r="O112" s="32"/>
      <c r="P112" s="32"/>
      <c r="Q112" s="32"/>
    </row>
  </sheetData>
  <autoFilter ref="A6:Q17" xr:uid="{00000000-0001-0000-02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3">
    <mergeCell ref="A1:M1"/>
    <mergeCell ref="A2:M2"/>
    <mergeCell ref="B6:L6"/>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5C937-94DE-41D0-973E-BC2709890D0E}">
  <sheetPr>
    <tabColor theme="9" tint="0.39997558519241921"/>
  </sheetPr>
  <dimension ref="A1:T97"/>
  <sheetViews>
    <sheetView showGridLines="0" topLeftCell="A5" zoomScale="60" zoomScaleNormal="60" workbookViewId="0">
      <selection activeCell="N11" sqref="N11"/>
    </sheetView>
  </sheetViews>
  <sheetFormatPr baseColWidth="10" defaultColWidth="11.453125" defaultRowHeight="19.5" customHeight="1" x14ac:dyDescent="0.35"/>
  <cols>
    <col min="1" max="1" width="25.26953125" style="57" customWidth="1"/>
    <col min="2" max="2" width="13" style="135" customWidth="1"/>
    <col min="3" max="3" width="4.54296875" style="135" customWidth="1"/>
    <col min="4" max="5" width="4.453125" style="135" customWidth="1"/>
    <col min="6" max="6" width="5.7265625" style="135" customWidth="1"/>
    <col min="7" max="7" width="4.453125" style="135" customWidth="1"/>
    <col min="8" max="8" width="5.1796875" style="135" customWidth="1"/>
    <col min="9" max="10" width="4.81640625" style="135" customWidth="1"/>
    <col min="11" max="11" width="32.1796875" style="135" customWidth="1"/>
    <col min="12" max="12" width="18.1796875" style="143" customWidth="1"/>
    <col min="13" max="13" width="15.1796875" style="143" customWidth="1"/>
    <col min="14" max="15" width="12.453125" style="55" customWidth="1"/>
    <col min="16" max="18" width="26" style="57" customWidth="1"/>
    <col min="19" max="19" width="11.453125" style="57"/>
    <col min="20" max="20" width="16.26953125" style="57" bestFit="1" customWidth="1"/>
    <col min="21" max="16384" width="11.453125" style="57"/>
  </cols>
  <sheetData>
    <row r="1" spans="1:20" ht="19.5" hidden="1" customHeight="1" x14ac:dyDescent="0.35">
      <c r="A1" s="1" t="s">
        <v>0</v>
      </c>
      <c r="B1" s="2"/>
      <c r="C1" s="2"/>
      <c r="D1" s="2"/>
      <c r="E1" s="2"/>
      <c r="F1" s="2"/>
      <c r="G1" s="2"/>
      <c r="H1" s="2"/>
      <c r="I1" s="2"/>
      <c r="J1" s="2"/>
      <c r="K1" s="2"/>
      <c r="L1" s="2"/>
      <c r="M1" s="54"/>
      <c r="P1" s="56"/>
    </row>
    <row r="2" spans="1:20" ht="19.5" hidden="1" customHeight="1" x14ac:dyDescent="0.35">
      <c r="A2" s="2" t="s">
        <v>49</v>
      </c>
      <c r="B2" s="2"/>
      <c r="C2" s="2"/>
      <c r="D2" s="2"/>
      <c r="E2" s="2"/>
      <c r="F2" s="2"/>
      <c r="G2" s="2"/>
      <c r="H2" s="2"/>
      <c r="I2" s="2"/>
      <c r="J2" s="2"/>
      <c r="K2" s="2"/>
      <c r="L2" s="2"/>
      <c r="M2" s="54"/>
      <c r="P2" s="56"/>
    </row>
    <row r="3" spans="1:20" ht="19.5" hidden="1" customHeight="1" x14ac:dyDescent="0.3">
      <c r="A3" s="58"/>
      <c r="B3" s="59"/>
      <c r="C3" s="59"/>
      <c r="D3" s="59"/>
      <c r="E3" s="59"/>
      <c r="F3" s="54"/>
      <c r="G3" s="54"/>
      <c r="H3" s="54"/>
      <c r="I3" s="54"/>
      <c r="J3" s="54"/>
      <c r="K3" s="54"/>
      <c r="L3" s="54"/>
      <c r="M3" s="54"/>
      <c r="P3" s="58"/>
    </row>
    <row r="4" spans="1:20" ht="19.5" hidden="1" customHeight="1" x14ac:dyDescent="0.35">
      <c r="B4" s="57"/>
      <c r="C4" s="57"/>
      <c r="D4" s="57"/>
      <c r="E4" s="57"/>
      <c r="F4" s="57"/>
      <c r="G4" s="57"/>
      <c r="H4" s="57"/>
      <c r="I4" s="57"/>
      <c r="J4" s="57"/>
      <c r="K4" s="57"/>
      <c r="L4" s="57"/>
      <c r="M4" s="57"/>
      <c r="N4" s="60"/>
      <c r="O4" s="60"/>
    </row>
    <row r="5" spans="1:20" ht="71.25" customHeight="1" x14ac:dyDescent="0.35">
      <c r="B5" s="57"/>
      <c r="C5" s="57"/>
      <c r="D5" s="57"/>
      <c r="E5" s="57"/>
      <c r="F5" s="57"/>
      <c r="G5" s="57"/>
      <c r="H5" s="57"/>
      <c r="I5" s="57"/>
      <c r="J5" s="57"/>
      <c r="K5" s="57"/>
      <c r="L5" s="57"/>
      <c r="M5" s="57"/>
      <c r="N5" s="60"/>
      <c r="O5" s="60"/>
      <c r="P5" s="9" t="s">
        <v>2</v>
      </c>
      <c r="Q5" s="9" t="s">
        <v>3</v>
      </c>
      <c r="R5" s="9" t="s">
        <v>4</v>
      </c>
    </row>
    <row r="6" spans="1:20" ht="50.25" customHeight="1" x14ac:dyDescent="0.35">
      <c r="A6" s="61" t="s">
        <v>5</v>
      </c>
      <c r="B6" s="62"/>
      <c r="C6" s="63"/>
      <c r="D6" s="63"/>
      <c r="E6" s="63"/>
      <c r="F6" s="63"/>
      <c r="G6" s="63"/>
      <c r="H6" s="63"/>
      <c r="I6" s="63"/>
      <c r="J6" s="63"/>
      <c r="K6" s="64"/>
      <c r="L6" s="65" t="s">
        <v>50</v>
      </c>
      <c r="M6" s="65" t="s">
        <v>8</v>
      </c>
      <c r="N6" s="66" t="s">
        <v>9</v>
      </c>
      <c r="O6" s="66" t="s">
        <v>10</v>
      </c>
      <c r="P6" s="61" t="s">
        <v>11</v>
      </c>
      <c r="Q6" s="61" t="s">
        <v>11</v>
      </c>
      <c r="R6" s="61" t="s">
        <v>11</v>
      </c>
    </row>
    <row r="7" spans="1:20" ht="18.75" customHeight="1" x14ac:dyDescent="0.35">
      <c r="A7" s="67" t="s">
        <v>51</v>
      </c>
      <c r="B7" s="68" t="s">
        <v>52</v>
      </c>
      <c r="C7" s="69"/>
      <c r="D7" s="69"/>
      <c r="E7" s="69"/>
      <c r="F7" s="69"/>
      <c r="G7" s="69"/>
      <c r="H7" s="69"/>
      <c r="I7" s="69"/>
      <c r="J7" s="69"/>
      <c r="K7" s="69"/>
      <c r="L7" s="70" t="s">
        <v>53</v>
      </c>
      <c r="M7" s="70"/>
      <c r="N7" s="71" t="s">
        <v>15</v>
      </c>
      <c r="O7" s="71"/>
      <c r="P7" s="72">
        <f>+[1]GASTOSV5aproba!Y7</f>
        <v>251718445429</v>
      </c>
      <c r="Q7" s="72">
        <f>+[1]GASTOSV5conModificaciones!Y7</f>
        <v>259799642333.67007</v>
      </c>
      <c r="R7" s="72">
        <f>+[1]GASTOSV5ejecutados!Y7</f>
        <v>242646167703.12003</v>
      </c>
      <c r="T7" s="73"/>
    </row>
    <row r="8" spans="1:20" ht="19.5" customHeight="1" x14ac:dyDescent="0.35">
      <c r="A8" s="74" t="s">
        <v>54</v>
      </c>
      <c r="B8" s="75"/>
      <c r="C8" s="76" t="s">
        <v>55</v>
      </c>
      <c r="D8" s="77"/>
      <c r="E8" s="77"/>
      <c r="F8" s="77"/>
      <c r="G8" s="77"/>
      <c r="H8" s="77"/>
      <c r="I8" s="77"/>
      <c r="J8" s="77"/>
      <c r="K8" s="77"/>
      <c r="L8" s="78" t="s">
        <v>56</v>
      </c>
      <c r="M8" s="78"/>
      <c r="N8" s="79" t="s">
        <v>15</v>
      </c>
      <c r="O8" s="79"/>
      <c r="P8" s="80">
        <f>+[1]GASTOSV5aproba!Y8</f>
        <v>172242073379</v>
      </c>
      <c r="Q8" s="80">
        <f>+[1]GASTOSV5conModificaciones!Y8</f>
        <v>162371558993.66003</v>
      </c>
      <c r="R8" s="80">
        <f>+[1]GASTOSV5ejecutados!Y8</f>
        <v>156246455934.35999</v>
      </c>
      <c r="T8" s="73"/>
    </row>
    <row r="9" spans="1:20" s="88" customFormat="1" ht="19.5" customHeight="1" x14ac:dyDescent="0.35">
      <c r="A9" s="81" t="s">
        <v>57</v>
      </c>
      <c r="B9" s="82"/>
      <c r="C9" s="82"/>
      <c r="D9" s="83" t="s">
        <v>58</v>
      </c>
      <c r="E9" s="83"/>
      <c r="F9" s="83"/>
      <c r="G9" s="83"/>
      <c r="H9" s="83"/>
      <c r="I9" s="83"/>
      <c r="J9" s="83"/>
      <c r="K9" s="84"/>
      <c r="L9" s="85" t="s">
        <v>59</v>
      </c>
      <c r="M9" s="85" t="s">
        <v>60</v>
      </c>
      <c r="N9" s="86" t="s">
        <v>15</v>
      </c>
      <c r="O9" s="86"/>
      <c r="P9" s="87">
        <f>+[1]GASTOSV5aproba!Y9</f>
        <v>72458698579</v>
      </c>
      <c r="Q9" s="87">
        <f>+[1]GASTOSV5conModificaciones!Y9</f>
        <v>57143364516.019997</v>
      </c>
      <c r="R9" s="87">
        <f>+[1]GASTOSV5ejecutados!Y9</f>
        <v>57142053016.849998</v>
      </c>
      <c r="T9" s="73"/>
    </row>
    <row r="10" spans="1:20" s="94" customFormat="1" ht="19.5" customHeight="1" x14ac:dyDescent="0.35">
      <c r="A10" s="89" t="s">
        <v>61</v>
      </c>
      <c r="B10" s="89"/>
      <c r="C10" s="89"/>
      <c r="D10" s="90"/>
      <c r="E10" s="90" t="s">
        <v>62</v>
      </c>
      <c r="F10" s="90"/>
      <c r="G10" s="90"/>
      <c r="H10" s="90"/>
      <c r="I10" s="90"/>
      <c r="J10" s="90"/>
      <c r="K10" s="90"/>
      <c r="L10" s="91" t="s">
        <v>63</v>
      </c>
      <c r="M10" s="91" t="s">
        <v>60</v>
      </c>
      <c r="N10" s="92" t="s">
        <v>15</v>
      </c>
      <c r="O10" s="92"/>
      <c r="P10" s="93">
        <f>+[1]GASTOSV5aproba!Y10</f>
        <v>71870627166</v>
      </c>
      <c r="Q10" s="93">
        <f>+[1]GASTOSV5conModificaciones!Y10</f>
        <v>56363444633.739998</v>
      </c>
      <c r="R10" s="93">
        <f>+[1]GASTOSV5ejecutados!Y10</f>
        <v>56362133135.93</v>
      </c>
      <c r="T10" s="73"/>
    </row>
    <row r="11" spans="1:20" s="94" customFormat="1" ht="19.5" customHeight="1" x14ac:dyDescent="0.35">
      <c r="A11" s="95" t="s">
        <v>64</v>
      </c>
      <c r="B11" s="96"/>
      <c r="C11" s="96"/>
      <c r="D11" s="97"/>
      <c r="E11" s="97"/>
      <c r="F11" s="97" t="s">
        <v>65</v>
      </c>
      <c r="G11" s="97"/>
      <c r="H11" s="97"/>
      <c r="I11" s="97"/>
      <c r="J11" s="97"/>
      <c r="K11" s="97"/>
      <c r="L11" s="98" t="s">
        <v>66</v>
      </c>
      <c r="M11" s="98" t="s">
        <v>60</v>
      </c>
      <c r="N11" s="99" t="s">
        <v>15</v>
      </c>
      <c r="O11" s="99"/>
      <c r="P11" s="100">
        <f>+[1]GASTOSV5aproba!Y11</f>
        <v>45065695022</v>
      </c>
      <c r="Q11" s="100">
        <f>+[1]GASTOSV5conModificaciones!Y11</f>
        <v>33892587572.940002</v>
      </c>
      <c r="R11" s="100">
        <f>+[1]GASTOSV5ejecutados!Y11</f>
        <v>33891731200.32</v>
      </c>
      <c r="T11" s="73"/>
    </row>
    <row r="12" spans="1:20" s="94" customFormat="1" ht="19.5" customHeight="1" x14ac:dyDescent="0.35">
      <c r="A12" s="95" t="s">
        <v>67</v>
      </c>
      <c r="B12" s="101"/>
      <c r="C12" s="101"/>
      <c r="D12" s="101"/>
      <c r="E12" s="101"/>
      <c r="F12" s="101"/>
      <c r="G12" s="101" t="s">
        <v>68</v>
      </c>
      <c r="H12" s="101"/>
      <c r="I12" s="101"/>
      <c r="J12" s="101"/>
      <c r="K12" s="101"/>
      <c r="L12" s="98" t="s">
        <v>69</v>
      </c>
      <c r="M12" s="98" t="s">
        <v>60</v>
      </c>
      <c r="N12" s="99" t="s">
        <v>15</v>
      </c>
      <c r="O12" s="99"/>
      <c r="P12" s="100">
        <f>+[1]GASTOSV5aproba!Y12</f>
        <v>45065695022</v>
      </c>
      <c r="Q12" s="100">
        <f>+[1]GASTOSV5conModificaciones!Y12</f>
        <v>33892587572.940002</v>
      </c>
      <c r="R12" s="100">
        <f>+[1]GASTOSV5ejecutados!Y12</f>
        <v>33891731200.32</v>
      </c>
      <c r="T12" s="73"/>
    </row>
    <row r="13" spans="1:20" ht="19.5" customHeight="1" x14ac:dyDescent="0.35">
      <c r="A13" s="102" t="s">
        <v>70</v>
      </c>
      <c r="B13" s="103"/>
      <c r="C13" s="103"/>
      <c r="D13" s="103"/>
      <c r="E13" s="103"/>
      <c r="F13" s="103"/>
      <c r="G13" s="103"/>
      <c r="H13" s="103" t="s">
        <v>71</v>
      </c>
      <c r="I13" s="103"/>
      <c r="J13" s="103"/>
      <c r="K13" s="103"/>
      <c r="L13" s="104" t="s">
        <v>72</v>
      </c>
      <c r="M13" s="104" t="s">
        <v>73</v>
      </c>
      <c r="N13" s="60" t="s">
        <v>24</v>
      </c>
      <c r="O13" s="60"/>
      <c r="P13" s="105">
        <f>+[1]GASTOSV5aproba!Y13</f>
        <v>32097458964</v>
      </c>
      <c r="Q13" s="105">
        <f>+[1]GASTOSV5conModificaciones!Y13</f>
        <v>24647556889.580002</v>
      </c>
      <c r="R13" s="105">
        <f>+[1]GASTOSV5ejecutados!Y13</f>
        <v>24647556889.18</v>
      </c>
      <c r="T13" s="73"/>
    </row>
    <row r="14" spans="1:20" ht="19.5" customHeight="1" x14ac:dyDescent="0.35">
      <c r="A14" s="102" t="s">
        <v>74</v>
      </c>
      <c r="B14" s="103"/>
      <c r="C14" s="103"/>
      <c r="D14" s="103"/>
      <c r="E14" s="103"/>
      <c r="F14" s="103"/>
      <c r="G14" s="103"/>
      <c r="H14" s="103" t="s">
        <v>75</v>
      </c>
      <c r="I14" s="103"/>
      <c r="J14" s="103"/>
      <c r="K14" s="103"/>
      <c r="L14" s="104" t="s">
        <v>76</v>
      </c>
      <c r="M14" s="104" t="s">
        <v>77</v>
      </c>
      <c r="N14" s="60" t="s">
        <v>24</v>
      </c>
      <c r="O14" s="60"/>
      <c r="P14" s="105">
        <f>+[1]GASTOSV5aproba!Y14</f>
        <v>1085722874</v>
      </c>
      <c r="Q14" s="105">
        <f>+[1]GASTOSV5conModificaciones!Y14</f>
        <v>699522061.12</v>
      </c>
      <c r="R14" s="105">
        <f>+[1]GASTOSV5ejecutados!Y14</f>
        <v>699522060.87</v>
      </c>
      <c r="T14" s="73"/>
    </row>
    <row r="15" spans="1:20" ht="19.5" customHeight="1" x14ac:dyDescent="0.35">
      <c r="A15" s="102" t="s">
        <v>78</v>
      </c>
      <c r="B15" s="103"/>
      <c r="C15" s="103"/>
      <c r="D15" s="103"/>
      <c r="E15" s="103"/>
      <c r="F15" s="103"/>
      <c r="G15" s="103"/>
      <c r="H15" s="103" t="s">
        <v>79</v>
      </c>
      <c r="I15" s="103"/>
      <c r="J15" s="103"/>
      <c r="K15" s="103"/>
      <c r="L15" s="104" t="s">
        <v>80</v>
      </c>
      <c r="M15" s="104" t="s">
        <v>81</v>
      </c>
      <c r="N15" s="60" t="s">
        <v>24</v>
      </c>
      <c r="O15" s="60"/>
      <c r="P15" s="105">
        <f>+[1]GASTOSV5aproba!Y16</f>
        <v>1459761325</v>
      </c>
      <c r="Q15" s="105">
        <f>+[1]GASTOSV5conModificaciones!Y16</f>
        <v>1112507298.71</v>
      </c>
      <c r="R15" s="105">
        <f>+[1]GASTOSV5ejecutados!Y16</f>
        <v>1112507298.71</v>
      </c>
      <c r="T15" s="73"/>
    </row>
    <row r="16" spans="1:20" ht="19.5" customHeight="1" x14ac:dyDescent="0.35">
      <c r="A16" s="102" t="s">
        <v>82</v>
      </c>
      <c r="B16" s="103"/>
      <c r="C16" s="103"/>
      <c r="D16" s="103"/>
      <c r="E16" s="103"/>
      <c r="F16" s="103"/>
      <c r="G16" s="103"/>
      <c r="H16" s="103" t="s">
        <v>83</v>
      </c>
      <c r="I16" s="103"/>
      <c r="J16" s="103"/>
      <c r="K16" s="103"/>
      <c r="L16" s="104" t="s">
        <v>84</v>
      </c>
      <c r="M16" s="104" t="s">
        <v>85</v>
      </c>
      <c r="N16" s="60" t="s">
        <v>24</v>
      </c>
      <c r="O16" s="60"/>
      <c r="P16" s="105">
        <f>+[1]GASTOSV5aproba!Y18</f>
        <v>2290272738</v>
      </c>
      <c r="Q16" s="105">
        <f>+[1]GASTOSV5conModificaciones!Y18</f>
        <v>1639059639.27</v>
      </c>
      <c r="R16" s="105">
        <f>+[1]GASTOSV5ejecutados!Y18</f>
        <v>1638980608.29</v>
      </c>
      <c r="T16" s="73"/>
    </row>
    <row r="17" spans="1:20" ht="19.5" customHeight="1" x14ac:dyDescent="0.35">
      <c r="A17" s="102" t="s">
        <v>86</v>
      </c>
      <c r="B17" s="103"/>
      <c r="C17" s="103"/>
      <c r="D17" s="103"/>
      <c r="E17" s="103"/>
      <c r="F17" s="103"/>
      <c r="G17" s="103"/>
      <c r="H17" s="103" t="s">
        <v>87</v>
      </c>
      <c r="I17" s="103"/>
      <c r="J17" s="103"/>
      <c r="K17" s="103"/>
      <c r="L17" s="104" t="s">
        <v>88</v>
      </c>
      <c r="M17" s="104" t="s">
        <v>89</v>
      </c>
      <c r="N17" s="60" t="s">
        <v>24</v>
      </c>
      <c r="O17" s="60"/>
      <c r="P17" s="105">
        <f>+[1]GASTOSV5aproba!Y19</f>
        <v>1024718622</v>
      </c>
      <c r="Q17" s="105">
        <f>+[1]GASTOSV5conModificaciones!Y19</f>
        <v>455012395.86000001</v>
      </c>
      <c r="R17" s="105">
        <f>+[1]GASTOSV5ejecutados!Y19</f>
        <v>455012395.56999999</v>
      </c>
      <c r="T17" s="73"/>
    </row>
    <row r="18" spans="1:20" s="106" customFormat="1" ht="19.5" customHeight="1" x14ac:dyDescent="0.35">
      <c r="A18" s="95" t="s">
        <v>90</v>
      </c>
      <c r="B18" s="101"/>
      <c r="C18" s="101"/>
      <c r="D18" s="101"/>
      <c r="E18" s="101"/>
      <c r="F18" s="101"/>
      <c r="G18" s="101"/>
      <c r="H18" s="101" t="s">
        <v>91</v>
      </c>
      <c r="I18" s="101"/>
      <c r="J18" s="101"/>
      <c r="K18" s="101"/>
      <c r="L18" s="98" t="s">
        <v>92</v>
      </c>
      <c r="M18" s="98"/>
      <c r="N18" s="99" t="s">
        <v>15</v>
      </c>
      <c r="O18" s="99"/>
      <c r="P18" s="100">
        <f>+[1]GASTOSV5aproba!Y20</f>
        <v>1924809338</v>
      </c>
      <c r="Q18" s="100">
        <f>+[1]GASTOSV5conModificaciones!Y20</f>
        <v>1270315315.1099999</v>
      </c>
      <c r="R18" s="100">
        <f>+[1]GASTOSV5ejecutados!Y20</f>
        <v>1269877694.1099999</v>
      </c>
      <c r="T18" s="73"/>
    </row>
    <row r="19" spans="1:20" ht="19.5" customHeight="1" x14ac:dyDescent="0.35">
      <c r="A19" s="102" t="s">
        <v>93</v>
      </c>
      <c r="B19" s="103"/>
      <c r="C19" s="103"/>
      <c r="D19" s="103"/>
      <c r="E19" s="103"/>
      <c r="F19" s="103"/>
      <c r="G19" s="103"/>
      <c r="H19" s="103"/>
      <c r="I19" s="103" t="s">
        <v>94</v>
      </c>
      <c r="J19" s="103"/>
      <c r="K19" s="103"/>
      <c r="L19" s="104" t="s">
        <v>95</v>
      </c>
      <c r="M19" s="104" t="s">
        <v>96</v>
      </c>
      <c r="N19" s="60" t="s">
        <v>24</v>
      </c>
      <c r="O19" s="60"/>
      <c r="P19" s="105">
        <f>+[1]GASTOSV5aproba!Y22</f>
        <v>1924809338</v>
      </c>
      <c r="Q19" s="105">
        <f>+[1]GASTOSV5conModificaciones!Y22</f>
        <v>1270315315.1099999</v>
      </c>
      <c r="R19" s="105">
        <f>+[1]GASTOSV5ejecutados!Y22</f>
        <v>1269877694.1099999</v>
      </c>
      <c r="T19" s="73"/>
    </row>
    <row r="20" spans="1:20" ht="19.5" customHeight="1" x14ac:dyDescent="0.35">
      <c r="A20" s="102" t="s">
        <v>97</v>
      </c>
      <c r="B20" s="103"/>
      <c r="C20" s="103"/>
      <c r="D20" s="103"/>
      <c r="E20" s="103"/>
      <c r="F20" s="103"/>
      <c r="G20" s="103"/>
      <c r="H20" s="107" t="s">
        <v>98</v>
      </c>
      <c r="I20" s="107"/>
      <c r="J20" s="107"/>
      <c r="K20" s="103"/>
      <c r="L20" s="104" t="s">
        <v>99</v>
      </c>
      <c r="M20" s="104" t="s">
        <v>100</v>
      </c>
      <c r="N20" s="60" t="s">
        <v>24</v>
      </c>
      <c r="O20" s="60"/>
      <c r="P20" s="105">
        <f>+[1]GASTOSV5aproba!Y25</f>
        <v>4764348267</v>
      </c>
      <c r="Q20" s="105">
        <f>+[1]GASTOSV5conModificaciones!Y25</f>
        <v>3388787047.7199998</v>
      </c>
      <c r="R20" s="105">
        <f>+[1]GASTOSV5ejecutados!Y25</f>
        <v>3388597373.71</v>
      </c>
      <c r="T20" s="73"/>
    </row>
    <row r="21" spans="1:20" ht="19.5" customHeight="1" x14ac:dyDescent="0.35">
      <c r="A21" s="102" t="s">
        <v>101</v>
      </c>
      <c r="B21" s="103"/>
      <c r="C21" s="103"/>
      <c r="D21" s="103"/>
      <c r="E21" s="103"/>
      <c r="F21" s="103"/>
      <c r="G21" s="103"/>
      <c r="H21" s="107" t="s">
        <v>102</v>
      </c>
      <c r="I21" s="107"/>
      <c r="J21" s="107"/>
      <c r="K21" s="103"/>
      <c r="L21" s="104" t="s">
        <v>103</v>
      </c>
      <c r="M21" s="104" t="s">
        <v>104</v>
      </c>
      <c r="N21" s="60" t="s">
        <v>24</v>
      </c>
      <c r="O21" s="60"/>
      <c r="P21" s="105">
        <f>+[1]GASTOSV5aproba!Y26</f>
        <v>418602894</v>
      </c>
      <c r="Q21" s="105">
        <f>+[1]GASTOSV5conModificaciones!Y26</f>
        <v>679826925.57000005</v>
      </c>
      <c r="R21" s="105">
        <f>+[1]GASTOSV5ejecutados!Y26</f>
        <v>679676879.88</v>
      </c>
      <c r="T21" s="73"/>
    </row>
    <row r="22" spans="1:20" s="94" customFormat="1" ht="19.5" customHeight="1" x14ac:dyDescent="0.35">
      <c r="A22" s="95" t="s">
        <v>105</v>
      </c>
      <c r="B22" s="101"/>
      <c r="C22" s="101"/>
      <c r="D22" s="101"/>
      <c r="E22" s="101"/>
      <c r="F22" s="101" t="s">
        <v>106</v>
      </c>
      <c r="G22" s="101"/>
      <c r="H22" s="101"/>
      <c r="I22" s="101"/>
      <c r="J22" s="101"/>
      <c r="K22" s="101"/>
      <c r="L22" s="98" t="s">
        <v>107</v>
      </c>
      <c r="M22" s="98"/>
      <c r="N22" s="99" t="s">
        <v>15</v>
      </c>
      <c r="O22" s="99"/>
      <c r="P22" s="100">
        <f>+[1]GASTOSV5aproba!Y82</f>
        <v>13748797238</v>
      </c>
      <c r="Q22" s="100">
        <f>+[1]GASTOSV5conModificaciones!Y82</f>
        <v>10540228451.119997</v>
      </c>
      <c r="R22" s="100">
        <f>+[1]GASTOSV5ejecutados!Y82</f>
        <v>10540220059.799997</v>
      </c>
      <c r="T22" s="73"/>
    </row>
    <row r="23" spans="1:20" ht="19.5" customHeight="1" x14ac:dyDescent="0.35">
      <c r="A23" s="102" t="s">
        <v>108</v>
      </c>
      <c r="B23" s="108"/>
      <c r="C23" s="108"/>
      <c r="D23" s="108"/>
      <c r="E23" s="108"/>
      <c r="F23" s="108"/>
      <c r="G23" s="108" t="s">
        <v>109</v>
      </c>
      <c r="H23" s="108"/>
      <c r="I23" s="108"/>
      <c r="J23" s="108"/>
      <c r="K23" s="108"/>
      <c r="L23" s="104" t="s">
        <v>110</v>
      </c>
      <c r="M23" s="104" t="s">
        <v>111</v>
      </c>
      <c r="N23" s="60" t="s">
        <v>24</v>
      </c>
      <c r="O23" s="60"/>
      <c r="P23" s="105">
        <f>+[1]GASTOSV5aproba!Y83</f>
        <v>5667092063</v>
      </c>
      <c r="Q23" s="105">
        <f>+[1]GASTOSV5conModificaciones!Y83</f>
        <v>4053954879.9200001</v>
      </c>
      <c r="R23" s="105">
        <f>+[1]GASTOSV5ejecutados!Y83</f>
        <v>4053954879.9000001</v>
      </c>
      <c r="T23" s="73"/>
    </row>
    <row r="24" spans="1:20" ht="19.5" customHeight="1" x14ac:dyDescent="0.35">
      <c r="A24" s="102" t="s">
        <v>112</v>
      </c>
      <c r="B24" s="108"/>
      <c r="C24" s="108"/>
      <c r="D24" s="108"/>
      <c r="E24" s="108"/>
      <c r="F24" s="108"/>
      <c r="G24" s="108" t="s">
        <v>113</v>
      </c>
      <c r="H24" s="108"/>
      <c r="I24" s="108"/>
      <c r="J24" s="108"/>
      <c r="K24" s="108"/>
      <c r="L24" s="104" t="s">
        <v>114</v>
      </c>
      <c r="M24" s="104" t="s">
        <v>111</v>
      </c>
      <c r="N24" s="60" t="s">
        <v>24</v>
      </c>
      <c r="O24" s="60"/>
      <c r="P24" s="105">
        <f>+[1]GASTOSV5aproba!Y84</f>
        <v>3465190183</v>
      </c>
      <c r="Q24" s="105">
        <f>+[1]GASTOSV5conModificaciones!Y84</f>
        <v>2473441663.8600001</v>
      </c>
      <c r="R24" s="105">
        <f>+[1]GASTOSV5ejecutados!Y84</f>
        <v>2473441663.8899999</v>
      </c>
      <c r="T24" s="73"/>
    </row>
    <row r="25" spans="1:20" ht="19.5" customHeight="1" x14ac:dyDescent="0.35">
      <c r="A25" s="102" t="s">
        <v>115</v>
      </c>
      <c r="B25" s="108"/>
      <c r="C25" s="108"/>
      <c r="D25" s="108"/>
      <c r="E25" s="108"/>
      <c r="F25" s="108"/>
      <c r="G25" s="108" t="s">
        <v>116</v>
      </c>
      <c r="H25" s="108"/>
      <c r="I25" s="108"/>
      <c r="J25" s="108"/>
      <c r="K25" s="108"/>
      <c r="L25" s="104" t="s">
        <v>117</v>
      </c>
      <c r="M25" s="104" t="s">
        <v>118</v>
      </c>
      <c r="N25" s="60" t="s">
        <v>24</v>
      </c>
      <c r="O25" s="60"/>
      <c r="P25" s="105">
        <f>+[1]GASTOSV5aproba!Y85</f>
        <v>1124761610</v>
      </c>
      <c r="Q25" s="105">
        <f>+[1]GASTOSV5conModificaciones!Y85</f>
        <v>1466380990.98</v>
      </c>
      <c r="R25" s="105">
        <f>+[1]GASTOSV5ejecutados!Y85</f>
        <v>1466372599.5999999</v>
      </c>
      <c r="T25" s="73"/>
    </row>
    <row r="26" spans="1:20" ht="19.5" customHeight="1" x14ac:dyDescent="0.35">
      <c r="A26" s="102" t="s">
        <v>119</v>
      </c>
      <c r="B26" s="108"/>
      <c r="C26" s="108"/>
      <c r="D26" s="108"/>
      <c r="E26" s="108"/>
      <c r="F26" s="108"/>
      <c r="G26" s="108" t="s">
        <v>120</v>
      </c>
      <c r="H26" s="108"/>
      <c r="I26" s="108"/>
      <c r="J26" s="108"/>
      <c r="K26" s="108"/>
      <c r="L26" s="104" t="s">
        <v>121</v>
      </c>
      <c r="M26" s="104" t="s">
        <v>122</v>
      </c>
      <c r="N26" s="60" t="s">
        <v>24</v>
      </c>
      <c r="O26" s="60"/>
      <c r="P26" s="105">
        <f>+[1]GASTOSV5aproba!Y86</f>
        <v>1624732286</v>
      </c>
      <c r="Q26" s="105">
        <f>+[1]GASTOSV5conModificaciones!Y86</f>
        <v>1185557744.72</v>
      </c>
      <c r="R26" s="105">
        <f>+[1]GASTOSV5ejecutados!Y86</f>
        <v>1185557744.75</v>
      </c>
      <c r="T26" s="73"/>
    </row>
    <row r="27" spans="1:20" ht="19.5" customHeight="1" x14ac:dyDescent="0.35">
      <c r="A27" s="102" t="s">
        <v>123</v>
      </c>
      <c r="B27" s="108"/>
      <c r="C27" s="108"/>
      <c r="D27" s="108"/>
      <c r="E27" s="108"/>
      <c r="F27" s="108"/>
      <c r="G27" s="108" t="s">
        <v>124</v>
      </c>
      <c r="H27" s="108"/>
      <c r="I27" s="108"/>
      <c r="J27" s="108"/>
      <c r="K27" s="108"/>
      <c r="L27" s="104" t="s">
        <v>125</v>
      </c>
      <c r="M27" s="104" t="s">
        <v>126</v>
      </c>
      <c r="N27" s="60" t="s">
        <v>24</v>
      </c>
      <c r="O27" s="60"/>
      <c r="P27" s="105">
        <f>+[1]GASTOSV5aproba!Y87</f>
        <v>204178867</v>
      </c>
      <c r="Q27" s="105">
        <f>+[1]GASTOSV5conModificaciones!Y87</f>
        <v>147378513.46000001</v>
      </c>
      <c r="R27" s="105">
        <f>+[1]GASTOSV5ejecutados!Y87</f>
        <v>147378513.46000001</v>
      </c>
      <c r="T27" s="73"/>
    </row>
    <row r="28" spans="1:20" ht="19.5" customHeight="1" x14ac:dyDescent="0.35">
      <c r="A28" s="102" t="s">
        <v>127</v>
      </c>
      <c r="B28" s="108"/>
      <c r="C28" s="108"/>
      <c r="D28" s="108"/>
      <c r="E28" s="108"/>
      <c r="F28" s="108"/>
      <c r="G28" s="108" t="s">
        <v>128</v>
      </c>
      <c r="H28" s="108"/>
      <c r="I28" s="108"/>
      <c r="J28" s="108"/>
      <c r="K28" s="108"/>
      <c r="L28" s="104" t="s">
        <v>129</v>
      </c>
      <c r="M28" s="104" t="s">
        <v>130</v>
      </c>
      <c r="N28" s="60" t="s">
        <v>24</v>
      </c>
      <c r="O28" s="60"/>
      <c r="P28" s="105">
        <f>+[1]GASTOSV5aproba!Y88</f>
        <v>997703578</v>
      </c>
      <c r="Q28" s="105">
        <f>+[1]GASTOSV5conModificaciones!Y88</f>
        <v>728089111.46000004</v>
      </c>
      <c r="R28" s="105">
        <f>+[1]GASTOSV5ejecutados!Y88</f>
        <v>728089111.47000003</v>
      </c>
      <c r="T28" s="73"/>
    </row>
    <row r="29" spans="1:20" ht="19.5" customHeight="1" x14ac:dyDescent="0.35">
      <c r="A29" s="102" t="s">
        <v>131</v>
      </c>
      <c r="B29" s="108"/>
      <c r="C29" s="108"/>
      <c r="D29" s="108"/>
      <c r="E29" s="108"/>
      <c r="F29" s="108"/>
      <c r="G29" s="108" t="s">
        <v>132</v>
      </c>
      <c r="H29" s="108"/>
      <c r="I29" s="108"/>
      <c r="J29" s="108"/>
      <c r="K29" s="108"/>
      <c r="L29" s="104" t="s">
        <v>133</v>
      </c>
      <c r="M29" s="104" t="s">
        <v>122</v>
      </c>
      <c r="N29" s="60" t="s">
        <v>24</v>
      </c>
      <c r="O29" s="60"/>
      <c r="P29" s="105">
        <f>+[1]GASTOSV5aproba!Y89</f>
        <v>665138651</v>
      </c>
      <c r="Q29" s="105">
        <f>+[1]GASTOSV5conModificaciones!Y89</f>
        <v>485425546.72000003</v>
      </c>
      <c r="R29" s="105">
        <f>+[1]GASTOSV5ejecutados!Y89</f>
        <v>485425546.73000002</v>
      </c>
      <c r="T29" s="73"/>
    </row>
    <row r="30" spans="1:20" s="94" customFormat="1" ht="19.5" customHeight="1" x14ac:dyDescent="0.35">
      <c r="A30" s="95" t="s">
        <v>134</v>
      </c>
      <c r="B30" s="101"/>
      <c r="C30" s="101"/>
      <c r="D30" s="101"/>
      <c r="E30" s="101"/>
      <c r="F30" s="101" t="s">
        <v>135</v>
      </c>
      <c r="G30" s="101"/>
      <c r="H30" s="101"/>
      <c r="I30" s="101"/>
      <c r="J30" s="101"/>
      <c r="K30" s="101"/>
      <c r="L30" s="98" t="s">
        <v>136</v>
      </c>
      <c r="M30" s="98" t="s">
        <v>137</v>
      </c>
      <c r="N30" s="99" t="s">
        <v>15</v>
      </c>
      <c r="O30" s="99"/>
      <c r="P30" s="100">
        <f>+[1]GASTOSV5aproba!Y103</f>
        <v>13056134906</v>
      </c>
      <c r="Q30" s="100">
        <f>+[1]GASTOSV5conModificaciones!Y103</f>
        <v>11930628609.68</v>
      </c>
      <c r="R30" s="100">
        <f>+[1]GASTOSV5ejecutados!Y103</f>
        <v>11930181875.810001</v>
      </c>
      <c r="T30" s="73"/>
    </row>
    <row r="31" spans="1:20" ht="19.5" customHeight="1" x14ac:dyDescent="0.35">
      <c r="A31" s="95" t="s">
        <v>138</v>
      </c>
      <c r="B31" s="101"/>
      <c r="C31" s="101"/>
      <c r="D31" s="101"/>
      <c r="E31" s="101"/>
      <c r="F31" s="101"/>
      <c r="G31" s="101" t="s">
        <v>91</v>
      </c>
      <c r="H31" s="101"/>
      <c r="I31" s="101"/>
      <c r="J31" s="101"/>
      <c r="K31" s="101"/>
      <c r="L31" s="98" t="s">
        <v>139</v>
      </c>
      <c r="M31" s="98" t="s">
        <v>140</v>
      </c>
      <c r="N31" s="99" t="s">
        <v>15</v>
      </c>
      <c r="O31" s="99"/>
      <c r="P31" s="100">
        <f>+[1]GASTOSV5aproba!Y104</f>
        <v>2304770917</v>
      </c>
      <c r="Q31" s="100">
        <f>+[1]GASTOSV5conModificaciones!Y104</f>
        <v>1886705629.5599999</v>
      </c>
      <c r="R31" s="100">
        <f>+[1]GASTOSV5ejecutados!Y104</f>
        <v>1886258895.51</v>
      </c>
      <c r="T31" s="73"/>
    </row>
    <row r="32" spans="1:20" ht="19.5" customHeight="1" x14ac:dyDescent="0.35">
      <c r="A32" s="102" t="s">
        <v>141</v>
      </c>
      <c r="B32" s="108"/>
      <c r="C32" s="108"/>
      <c r="D32" s="108"/>
      <c r="E32" s="108"/>
      <c r="F32" s="108"/>
      <c r="G32" s="108"/>
      <c r="H32" s="108" t="s">
        <v>142</v>
      </c>
      <c r="I32" s="108"/>
      <c r="J32" s="108"/>
      <c r="K32" s="108"/>
      <c r="L32" s="104" t="s">
        <v>143</v>
      </c>
      <c r="M32" s="104" t="s">
        <v>144</v>
      </c>
      <c r="N32" s="60" t="s">
        <v>24</v>
      </c>
      <c r="O32" s="60"/>
      <c r="P32" s="105">
        <f>+[1]GASTOSV5aproba!Y105</f>
        <v>2304770917</v>
      </c>
      <c r="Q32" s="105">
        <f>+[1]GASTOSV5conModificaciones!Y105</f>
        <v>1886705629.5599999</v>
      </c>
      <c r="R32" s="105">
        <f>+[1]GASTOSV5ejecutados!Y105</f>
        <v>1886258895.51</v>
      </c>
      <c r="T32" s="73"/>
    </row>
    <row r="33" spans="1:20" ht="19.5" customHeight="1" x14ac:dyDescent="0.35">
      <c r="A33" s="102" t="s">
        <v>145</v>
      </c>
      <c r="B33" s="103"/>
      <c r="C33" s="103"/>
      <c r="D33" s="103"/>
      <c r="E33" s="103"/>
      <c r="F33" s="103"/>
      <c r="G33" s="103" t="s">
        <v>146</v>
      </c>
      <c r="H33" s="103"/>
      <c r="I33" s="103"/>
      <c r="J33" s="103"/>
      <c r="K33" s="103"/>
      <c r="L33" s="104" t="s">
        <v>147</v>
      </c>
      <c r="M33" s="104" t="s">
        <v>148</v>
      </c>
      <c r="N33" s="60" t="s">
        <v>24</v>
      </c>
      <c r="O33" s="60"/>
      <c r="P33" s="105">
        <f>+[1]GASTOSV5aproba!Y117</f>
        <v>9287375146</v>
      </c>
      <c r="Q33" s="105">
        <f>+[1]GASTOSV5conModificaciones!Y117</f>
        <v>8908766185.5200005</v>
      </c>
      <c r="R33" s="105">
        <f>+[1]GASTOSV5ejecutados!Y117</f>
        <v>8908766185.7000008</v>
      </c>
      <c r="T33" s="73"/>
    </row>
    <row r="34" spans="1:20" ht="19.5" customHeight="1" x14ac:dyDescent="0.35">
      <c r="A34" s="102" t="s">
        <v>149</v>
      </c>
      <c r="B34" s="103"/>
      <c r="C34" s="103"/>
      <c r="D34" s="103"/>
      <c r="E34" s="103"/>
      <c r="F34" s="103"/>
      <c r="G34" s="107" t="s">
        <v>150</v>
      </c>
      <c r="H34" s="103"/>
      <c r="I34" s="103"/>
      <c r="J34" s="103"/>
      <c r="K34" s="103"/>
      <c r="L34" s="104" t="s">
        <v>151</v>
      </c>
      <c r="M34" s="104" t="s">
        <v>152</v>
      </c>
      <c r="N34" s="60" t="s">
        <v>24</v>
      </c>
      <c r="O34" s="60"/>
      <c r="P34" s="105">
        <f>+[1]GASTOSV5aproba!Y179</f>
        <v>367013334</v>
      </c>
      <c r="Q34" s="105">
        <f>+[1]GASTOSV5conModificaciones!Y179</f>
        <v>336316675</v>
      </c>
      <c r="R34" s="105">
        <f>+[1]GASTOSV5ejecutados!Y179</f>
        <v>336316675</v>
      </c>
      <c r="T34" s="73"/>
    </row>
    <row r="35" spans="1:20" s="102" customFormat="1" ht="19.5" customHeight="1" x14ac:dyDescent="0.25">
      <c r="A35" s="109" t="s">
        <v>153</v>
      </c>
      <c r="B35" s="109"/>
      <c r="C35" s="109"/>
      <c r="D35" s="109"/>
      <c r="E35" s="109"/>
      <c r="F35" s="109"/>
      <c r="G35" s="110" t="s">
        <v>154</v>
      </c>
      <c r="H35" s="109"/>
      <c r="I35" s="109"/>
      <c r="J35" s="109"/>
      <c r="K35" s="109"/>
      <c r="L35" s="111" t="s">
        <v>155</v>
      </c>
      <c r="M35" s="112"/>
      <c r="N35" s="113" t="s">
        <v>24</v>
      </c>
      <c r="O35" s="113" t="s">
        <v>156</v>
      </c>
      <c r="P35" s="114">
        <f>+[1]GASTOSV5aproba!Y227</f>
        <v>1096975509</v>
      </c>
      <c r="Q35" s="114">
        <f>+[1]GASTOSV5conModificaciones!Y227</f>
        <v>798840119.60000002</v>
      </c>
      <c r="R35" s="114">
        <f>+[1]GASTOSV5ejecutados!Y227</f>
        <v>798840119.60000002</v>
      </c>
      <c r="T35" s="73"/>
    </row>
    <row r="36" spans="1:20" s="94" customFormat="1" ht="19.5" customHeight="1" x14ac:dyDescent="0.35">
      <c r="A36" s="95" t="s">
        <v>157</v>
      </c>
      <c r="B36" s="101"/>
      <c r="C36" s="101"/>
      <c r="D36" s="101"/>
      <c r="E36" s="101" t="s">
        <v>158</v>
      </c>
      <c r="F36" s="101"/>
      <c r="G36" s="101"/>
      <c r="H36" s="101"/>
      <c r="I36" s="101"/>
      <c r="J36" s="101"/>
      <c r="K36" s="101"/>
      <c r="L36" s="98" t="s">
        <v>159</v>
      </c>
      <c r="M36" s="98" t="s">
        <v>60</v>
      </c>
      <c r="N36" s="99" t="s">
        <v>15</v>
      </c>
      <c r="O36" s="99"/>
      <c r="P36" s="100">
        <f>+[1]GASTOSV5aproba!Y243</f>
        <v>588071413</v>
      </c>
      <c r="Q36" s="100">
        <f>+[1]GASTOSV5conModificaciones!Y243</f>
        <v>779919882.27999997</v>
      </c>
      <c r="R36" s="100">
        <f>+[1]GASTOSV5ejecutados!Y243</f>
        <v>779919880.91999996</v>
      </c>
      <c r="T36" s="73"/>
    </row>
    <row r="37" spans="1:20" s="94" customFormat="1" ht="19.5" customHeight="1" x14ac:dyDescent="0.35">
      <c r="A37" s="95" t="s">
        <v>160</v>
      </c>
      <c r="B37" s="101"/>
      <c r="C37" s="101"/>
      <c r="D37" s="101"/>
      <c r="E37" s="101"/>
      <c r="F37" s="101" t="s">
        <v>65</v>
      </c>
      <c r="G37" s="101"/>
      <c r="H37" s="101"/>
      <c r="I37" s="101"/>
      <c r="J37" s="101"/>
      <c r="K37" s="101"/>
      <c r="L37" s="98" t="s">
        <v>161</v>
      </c>
      <c r="M37" s="98" t="s">
        <v>60</v>
      </c>
      <c r="N37" s="99" t="s">
        <v>15</v>
      </c>
      <c r="O37" s="99"/>
      <c r="P37" s="100">
        <f>+[1]GASTOSV5aproba!Y244</f>
        <v>588071413</v>
      </c>
      <c r="Q37" s="100">
        <f>+[1]GASTOSV5conModificaciones!Y244</f>
        <v>779919882.27999997</v>
      </c>
      <c r="R37" s="100">
        <f>+[1]GASTOSV5ejecutados!Y244</f>
        <v>779919880.91999996</v>
      </c>
      <c r="T37" s="73"/>
    </row>
    <row r="38" spans="1:20" s="94" customFormat="1" ht="19.5" customHeight="1" x14ac:dyDescent="0.35">
      <c r="A38" s="95" t="s">
        <v>162</v>
      </c>
      <c r="B38" s="101"/>
      <c r="C38" s="101"/>
      <c r="D38" s="101"/>
      <c r="E38" s="101"/>
      <c r="F38" s="101"/>
      <c r="G38" s="101" t="s">
        <v>68</v>
      </c>
      <c r="H38" s="101"/>
      <c r="I38" s="101"/>
      <c r="J38" s="101"/>
      <c r="K38" s="101"/>
      <c r="L38" s="98" t="s">
        <v>69</v>
      </c>
      <c r="M38" s="98" t="s">
        <v>60</v>
      </c>
      <c r="N38" s="99" t="s">
        <v>15</v>
      </c>
      <c r="O38" s="99"/>
      <c r="P38" s="100">
        <f>+[1]GASTOSV5aproba!Y245</f>
        <v>588071413</v>
      </c>
      <c r="Q38" s="100">
        <f>+[1]GASTOSV5conModificaciones!Y245</f>
        <v>779919882.27999997</v>
      </c>
      <c r="R38" s="100">
        <f>+[1]GASTOSV5ejecutados!Y245</f>
        <v>779919880.91999996</v>
      </c>
      <c r="T38" s="73"/>
    </row>
    <row r="39" spans="1:20" ht="19.5" customHeight="1" x14ac:dyDescent="0.35">
      <c r="A39" s="102" t="s">
        <v>163</v>
      </c>
      <c r="B39" s="103"/>
      <c r="C39" s="103"/>
      <c r="D39" s="103"/>
      <c r="E39" s="103"/>
      <c r="F39" s="103"/>
      <c r="G39" s="103"/>
      <c r="H39" s="103" t="s">
        <v>71</v>
      </c>
      <c r="I39" s="103"/>
      <c r="J39" s="103"/>
      <c r="K39" s="103"/>
      <c r="L39" s="104" t="s">
        <v>164</v>
      </c>
      <c r="M39" s="104" t="s">
        <v>73</v>
      </c>
      <c r="N39" s="60" t="s">
        <v>24</v>
      </c>
      <c r="O39" s="60"/>
      <c r="P39" s="105">
        <f>+[1]GASTOSV5aproba!Y246</f>
        <v>588071413</v>
      </c>
      <c r="Q39" s="105">
        <f>+[1]GASTOSV5conModificaciones!Y246</f>
        <v>779919882.27999997</v>
      </c>
      <c r="R39" s="105">
        <f>+[1]GASTOSV5ejecutados!Y246</f>
        <v>779919880.91999996</v>
      </c>
      <c r="T39" s="73"/>
    </row>
    <row r="40" spans="1:20" s="116" customFormat="1" ht="19.5" customHeight="1" x14ac:dyDescent="0.35">
      <c r="A40" s="95" t="s">
        <v>165</v>
      </c>
      <c r="B40" s="95"/>
      <c r="C40" s="95"/>
      <c r="D40" s="101" t="s">
        <v>166</v>
      </c>
      <c r="E40" s="101"/>
      <c r="F40" s="101"/>
      <c r="G40" s="101"/>
      <c r="H40" s="101"/>
      <c r="I40" s="101"/>
      <c r="J40" s="101"/>
      <c r="K40" s="101"/>
      <c r="L40" s="115" t="s">
        <v>167</v>
      </c>
      <c r="M40" s="115"/>
      <c r="N40" s="99" t="s">
        <v>15</v>
      </c>
      <c r="O40" s="99"/>
      <c r="P40" s="100">
        <f>+[1]GASTOSV5aproba!Y451</f>
        <v>40257722769</v>
      </c>
      <c r="Q40" s="100">
        <f>+[1]GASTOSV5conModificaciones!Y451</f>
        <v>43258588359.580002</v>
      </c>
      <c r="R40" s="100">
        <f>+[1]GASTOSV5ejecutados!Y451</f>
        <v>43258501469.940002</v>
      </c>
      <c r="T40" s="73"/>
    </row>
    <row r="41" spans="1:20" s="94" customFormat="1" ht="19.5" customHeight="1" x14ac:dyDescent="0.35">
      <c r="A41" s="95" t="s">
        <v>168</v>
      </c>
      <c r="B41" s="101"/>
      <c r="C41" s="101"/>
      <c r="D41" s="117"/>
      <c r="E41" s="117" t="s">
        <v>169</v>
      </c>
      <c r="F41" s="117"/>
      <c r="G41" s="117"/>
      <c r="H41" s="117"/>
      <c r="I41" s="117"/>
      <c r="J41" s="101"/>
      <c r="K41" s="101"/>
      <c r="L41" s="118" t="s">
        <v>170</v>
      </c>
      <c r="M41" s="119"/>
      <c r="N41" s="99" t="s">
        <v>15</v>
      </c>
      <c r="O41" s="99"/>
      <c r="P41" s="100">
        <f>+[1]GASTOSV5aproba!Y622</f>
        <v>40257722769</v>
      </c>
      <c r="Q41" s="100">
        <f>+[1]GASTOSV5conModificaciones!Y622</f>
        <v>43258588359.580002</v>
      </c>
      <c r="R41" s="100">
        <f>+[1]GASTOSV5ejecutados!Y622</f>
        <v>43258501469.940002</v>
      </c>
      <c r="T41" s="73"/>
    </row>
    <row r="42" spans="1:20" s="94" customFormat="1" ht="19.5" customHeight="1" x14ac:dyDescent="0.35">
      <c r="A42" s="95" t="s">
        <v>171</v>
      </c>
      <c r="B42" s="101"/>
      <c r="C42" s="101"/>
      <c r="D42" s="120"/>
      <c r="E42" s="120"/>
      <c r="F42" s="117" t="s">
        <v>172</v>
      </c>
      <c r="G42" s="117"/>
      <c r="H42" s="117"/>
      <c r="I42" s="117"/>
      <c r="J42" s="101"/>
      <c r="K42" s="101"/>
      <c r="L42" s="115" t="s">
        <v>173</v>
      </c>
      <c r="M42" s="119"/>
      <c r="N42" s="99" t="s">
        <v>15</v>
      </c>
      <c r="O42" s="99"/>
      <c r="P42" s="100">
        <f>+[1]GASTOSV5aproba!Y623</f>
        <v>248975225</v>
      </c>
      <c r="Q42" s="100">
        <f>+[1]GASTOSV5conModificaciones!Y623</f>
        <v>26289207.399999999</v>
      </c>
      <c r="R42" s="100">
        <f>+[1]GASTOSV5ejecutados!Y623</f>
        <v>26289207</v>
      </c>
      <c r="T42" s="73"/>
    </row>
    <row r="43" spans="1:20" ht="19.5" customHeight="1" x14ac:dyDescent="0.35">
      <c r="A43" s="102" t="s">
        <v>174</v>
      </c>
      <c r="B43" s="103"/>
      <c r="C43" s="103"/>
      <c r="D43" s="103"/>
      <c r="E43" s="103"/>
      <c r="F43" s="121"/>
      <c r="G43" s="122" t="s">
        <v>175</v>
      </c>
      <c r="H43" s="123"/>
      <c r="I43" s="124"/>
      <c r="J43" s="103"/>
      <c r="K43" s="103"/>
      <c r="L43" s="104" t="s">
        <v>176</v>
      </c>
      <c r="M43" s="104"/>
      <c r="N43" s="60" t="s">
        <v>24</v>
      </c>
      <c r="O43" s="60"/>
      <c r="P43" s="105">
        <f>+[1]GASTOSV5aproba!Y627</f>
        <v>248975225</v>
      </c>
      <c r="Q43" s="105">
        <f>+[1]GASTOSV5conModificaciones!Y627</f>
        <v>26289207.399999999</v>
      </c>
      <c r="R43" s="105">
        <f>+[1]GASTOSV5ejecutados!Y627</f>
        <v>26289207</v>
      </c>
      <c r="T43" s="73"/>
    </row>
    <row r="44" spans="1:20" s="94" customFormat="1" ht="19.5" customHeight="1" x14ac:dyDescent="0.35">
      <c r="A44" s="95" t="s">
        <v>177</v>
      </c>
      <c r="B44" s="101"/>
      <c r="C44" s="101"/>
      <c r="D44" s="120"/>
      <c r="E44" s="120"/>
      <c r="F44" s="117" t="s">
        <v>178</v>
      </c>
      <c r="G44" s="125"/>
      <c r="H44" s="117"/>
      <c r="I44" s="117"/>
      <c r="J44" s="101"/>
      <c r="K44" s="101"/>
      <c r="L44" s="115" t="s">
        <v>179</v>
      </c>
      <c r="M44" s="119"/>
      <c r="N44" s="125" t="s">
        <v>15</v>
      </c>
      <c r="O44" s="125"/>
      <c r="P44" s="100">
        <f>+[1]GASTOSV5aproba!Y635</f>
        <v>40008747544</v>
      </c>
      <c r="Q44" s="100">
        <f>+[1]GASTOSV5conModificaciones!Y635</f>
        <v>43232299152.18</v>
      </c>
      <c r="R44" s="100">
        <f>+[1]GASTOSV5ejecutados!Y635</f>
        <v>43232212262.940002</v>
      </c>
      <c r="T44" s="73"/>
    </row>
    <row r="45" spans="1:20" ht="19.5" customHeight="1" x14ac:dyDescent="0.35">
      <c r="A45" s="102" t="s">
        <v>180</v>
      </c>
      <c r="B45" s="103"/>
      <c r="C45" s="103"/>
      <c r="D45" s="103"/>
      <c r="E45" s="103"/>
      <c r="F45" s="121"/>
      <c r="G45" s="122" t="s">
        <v>181</v>
      </c>
      <c r="H45" s="123"/>
      <c r="I45" s="124"/>
      <c r="J45" s="103"/>
      <c r="K45" s="103"/>
      <c r="L45" s="104" t="s">
        <v>182</v>
      </c>
      <c r="M45" s="104"/>
      <c r="N45" s="60" t="s">
        <v>24</v>
      </c>
      <c r="O45" s="60"/>
      <c r="P45" s="105">
        <f>+[1]GASTOSV5aproba!Y636</f>
        <v>228728991</v>
      </c>
      <c r="Q45" s="105">
        <f>+[1]GASTOSV5conModificaciones!Y636</f>
        <v>236830661.97999999</v>
      </c>
      <c r="R45" s="105">
        <f>+[1]GASTOSV5ejecutados!Y636</f>
        <v>236830661.97999999</v>
      </c>
      <c r="T45" s="73"/>
    </row>
    <row r="46" spans="1:20" ht="19.5" customHeight="1" x14ac:dyDescent="0.35">
      <c r="A46" s="102" t="s">
        <v>183</v>
      </c>
      <c r="B46" s="103"/>
      <c r="C46" s="103"/>
      <c r="D46" s="103"/>
      <c r="E46" s="103"/>
      <c r="F46" s="121"/>
      <c r="G46" s="122" t="s">
        <v>184</v>
      </c>
      <c r="H46" s="123"/>
      <c r="I46" s="124"/>
      <c r="J46" s="103"/>
      <c r="K46" s="103"/>
      <c r="L46" s="104" t="s">
        <v>185</v>
      </c>
      <c r="M46" s="104"/>
      <c r="N46" s="60" t="s">
        <v>24</v>
      </c>
      <c r="O46" s="60"/>
      <c r="P46" s="105">
        <f>+[1]GASTOSV5aproba!Y637</f>
        <v>759600583</v>
      </c>
      <c r="Q46" s="105">
        <f>+[1]GASTOSV5conModificaciones!Y637</f>
        <v>696467236.97000003</v>
      </c>
      <c r="R46" s="105">
        <f>+[1]GASTOSV5ejecutados!Y637</f>
        <v>696467236.52999997</v>
      </c>
      <c r="T46" s="73"/>
    </row>
    <row r="47" spans="1:20" ht="19.5" customHeight="1" x14ac:dyDescent="0.35">
      <c r="A47" s="102" t="s">
        <v>186</v>
      </c>
      <c r="B47" s="103"/>
      <c r="C47" s="103"/>
      <c r="D47" s="103"/>
      <c r="E47" s="103"/>
      <c r="F47" s="121"/>
      <c r="G47" s="122" t="s">
        <v>187</v>
      </c>
      <c r="H47" s="123"/>
      <c r="I47" s="124"/>
      <c r="J47" s="103"/>
      <c r="K47" s="103"/>
      <c r="L47" s="104" t="s">
        <v>188</v>
      </c>
      <c r="M47" s="104"/>
      <c r="N47" s="60" t="s">
        <v>24</v>
      </c>
      <c r="O47" s="60"/>
      <c r="P47" s="105">
        <f>+[1]GASTOSV5aproba!Y638</f>
        <v>5393227444</v>
      </c>
      <c r="Q47" s="105">
        <f>+[1]GASTOSV5conModificaciones!Y638</f>
        <v>8071181391.3599997</v>
      </c>
      <c r="R47" s="105">
        <f>+[1]GASTOSV5ejecutados!Y638</f>
        <v>8071094503.6499996</v>
      </c>
      <c r="T47" s="73"/>
    </row>
    <row r="48" spans="1:20" ht="19.5" customHeight="1" x14ac:dyDescent="0.35">
      <c r="A48" s="102" t="s">
        <v>189</v>
      </c>
      <c r="B48" s="103"/>
      <c r="C48" s="103"/>
      <c r="D48" s="103"/>
      <c r="E48" s="103"/>
      <c r="F48" s="121"/>
      <c r="G48" s="122" t="s">
        <v>30</v>
      </c>
      <c r="H48" s="123"/>
      <c r="I48" s="124"/>
      <c r="J48" s="103"/>
      <c r="K48" s="103"/>
      <c r="L48" s="104" t="s">
        <v>190</v>
      </c>
      <c r="M48" s="104"/>
      <c r="N48" s="60" t="s">
        <v>24</v>
      </c>
      <c r="O48" s="60"/>
      <c r="P48" s="105">
        <f>+[1]GASTOSV5aproba!Y639</f>
        <v>30439314854</v>
      </c>
      <c r="Q48" s="105">
        <f>+[1]GASTOSV5conModificaciones!Y639</f>
        <v>30145756206.869999</v>
      </c>
      <c r="R48" s="105">
        <f>+[1]GASTOSV5ejecutados!Y639</f>
        <v>30145756205.919998</v>
      </c>
      <c r="T48" s="73"/>
    </row>
    <row r="49" spans="1:20" ht="19.5" customHeight="1" x14ac:dyDescent="0.35">
      <c r="A49" s="102" t="s">
        <v>191</v>
      </c>
      <c r="B49" s="103"/>
      <c r="C49" s="103"/>
      <c r="D49" s="103"/>
      <c r="E49" s="103"/>
      <c r="F49" s="121"/>
      <c r="G49" s="122" t="s">
        <v>192</v>
      </c>
      <c r="H49" s="123"/>
      <c r="I49" s="124"/>
      <c r="J49" s="103"/>
      <c r="K49" s="103"/>
      <c r="L49" s="104" t="s">
        <v>193</v>
      </c>
      <c r="M49" s="104"/>
      <c r="N49" s="60" t="s">
        <v>24</v>
      </c>
      <c r="O49" s="60"/>
      <c r="P49" s="105">
        <f>+[1]GASTOSV5aproba!Y640</f>
        <v>3187875672</v>
      </c>
      <c r="Q49" s="105">
        <f>+[1]GASTOSV5conModificaciones!Y640</f>
        <v>4082063655</v>
      </c>
      <c r="R49" s="105">
        <f>+[1]GASTOSV5ejecutados!Y640</f>
        <v>4082063654.8600001</v>
      </c>
      <c r="T49" s="73"/>
    </row>
    <row r="50" spans="1:20" s="116" customFormat="1" ht="19.5" customHeight="1" x14ac:dyDescent="0.35">
      <c r="A50" s="95" t="s">
        <v>194</v>
      </c>
      <c r="B50" s="95"/>
      <c r="C50" s="101"/>
      <c r="D50" s="101" t="s">
        <v>195</v>
      </c>
      <c r="E50" s="101"/>
      <c r="F50" s="101"/>
      <c r="G50" s="101"/>
      <c r="H50" s="101"/>
      <c r="I50" s="101"/>
      <c r="J50" s="101"/>
      <c r="K50" s="101"/>
      <c r="L50" s="126" t="s">
        <v>196</v>
      </c>
      <c r="M50" s="126"/>
      <c r="N50" s="99" t="s">
        <v>15</v>
      </c>
      <c r="O50" s="99"/>
      <c r="P50" s="100">
        <f>+[1]GASTOSV5aproba!Y644</f>
        <v>9197100000</v>
      </c>
      <c r="Q50" s="100">
        <f>+[1]GASTOSV5conModificaciones!Y644</f>
        <v>9197100000</v>
      </c>
      <c r="R50" s="100">
        <f>+[1]GASTOSV5ejecutados!Y644</f>
        <v>3073395329</v>
      </c>
      <c r="T50" s="73"/>
    </row>
    <row r="51" spans="1:20" s="116" customFormat="1" ht="19.5" customHeight="1" x14ac:dyDescent="0.35">
      <c r="A51" s="95" t="s">
        <v>197</v>
      </c>
      <c r="B51" s="101"/>
      <c r="C51" s="101"/>
      <c r="D51" s="101"/>
      <c r="E51" s="127" t="s">
        <v>198</v>
      </c>
      <c r="F51" s="127"/>
      <c r="G51" s="127"/>
      <c r="H51" s="127"/>
      <c r="I51" s="127"/>
      <c r="J51" s="101"/>
      <c r="K51" s="101"/>
      <c r="L51" s="126" t="s">
        <v>199</v>
      </c>
      <c r="M51" s="126"/>
      <c r="N51" s="99" t="s">
        <v>15</v>
      </c>
      <c r="O51" s="99"/>
      <c r="P51" s="100">
        <f>+[1]GASTOSV5aproba!Y672</f>
        <v>9197100000</v>
      </c>
      <c r="Q51" s="100">
        <f>+[1]GASTOSV5conModificaciones!Y672</f>
        <v>9197100000</v>
      </c>
      <c r="R51" s="100">
        <f>+[1]GASTOSV5ejecutados!Y672</f>
        <v>3073395329</v>
      </c>
      <c r="T51" s="73"/>
    </row>
    <row r="52" spans="1:20" s="116" customFormat="1" ht="19.5" customHeight="1" x14ac:dyDescent="0.35">
      <c r="A52" s="95" t="s">
        <v>200</v>
      </c>
      <c r="B52" s="95"/>
      <c r="C52" s="95"/>
      <c r="D52" s="95"/>
      <c r="E52" s="95"/>
      <c r="F52" s="95" t="s">
        <v>201</v>
      </c>
      <c r="G52" s="95"/>
      <c r="H52" s="95"/>
      <c r="I52" s="95"/>
      <c r="J52" s="95"/>
      <c r="K52" s="95"/>
      <c r="L52" s="95" t="s">
        <v>202</v>
      </c>
      <c r="M52" s="95"/>
      <c r="N52" s="99" t="s">
        <v>15</v>
      </c>
      <c r="O52" s="99"/>
      <c r="P52" s="100">
        <f>+[1]GASTOSV5aproba!Y730</f>
        <v>9197100000</v>
      </c>
      <c r="Q52" s="100">
        <f>+[1]GASTOSV5conModificaciones!Y730</f>
        <v>9197100000</v>
      </c>
      <c r="R52" s="100">
        <f>+[1]GASTOSV5ejecutados!Y730</f>
        <v>3073395329</v>
      </c>
      <c r="T52" s="73"/>
    </row>
    <row r="53" spans="1:20" s="130" customFormat="1" ht="19.5" customHeight="1" x14ac:dyDescent="0.35">
      <c r="A53" s="102" t="s">
        <v>203</v>
      </c>
      <c r="B53" s="128"/>
      <c r="C53" s="128"/>
      <c r="D53" s="128"/>
      <c r="E53" s="94"/>
      <c r="F53" s="94"/>
      <c r="G53" s="57" t="s">
        <v>204</v>
      </c>
      <c r="H53" s="94"/>
      <c r="I53" s="94"/>
      <c r="J53" s="128"/>
      <c r="K53" s="128"/>
      <c r="L53" s="129" t="s">
        <v>205</v>
      </c>
      <c r="M53" s="129"/>
      <c r="N53" s="60" t="s">
        <v>24</v>
      </c>
      <c r="O53" s="60"/>
      <c r="P53" s="105">
        <f>+[1]GASTOSV5aproba!Y731</f>
        <v>9197100000</v>
      </c>
      <c r="Q53" s="105">
        <f>+[1]GASTOSV5conModificaciones!Y731</f>
        <v>9197100000</v>
      </c>
      <c r="R53" s="105">
        <f>+[1]GASTOSV5ejecutados!Y731</f>
        <v>3073395329</v>
      </c>
      <c r="T53" s="73"/>
    </row>
    <row r="54" spans="1:20" ht="19.5" customHeight="1" x14ac:dyDescent="0.35">
      <c r="A54" s="95" t="s">
        <v>206</v>
      </c>
      <c r="B54" s="95"/>
      <c r="C54" s="95"/>
      <c r="D54" s="131" t="s">
        <v>207</v>
      </c>
      <c r="E54" s="131"/>
      <c r="F54" s="131"/>
      <c r="G54" s="131"/>
      <c r="H54" s="131"/>
      <c r="I54" s="101"/>
      <c r="J54" s="101"/>
      <c r="K54" s="101"/>
      <c r="L54" s="126" t="s">
        <v>208</v>
      </c>
      <c r="M54" s="132"/>
      <c r="N54" s="99" t="s">
        <v>15</v>
      </c>
      <c r="O54" s="99"/>
      <c r="P54" s="100">
        <f>+[1]GASTOSV5aproba!Y1867</f>
        <v>2971352003</v>
      </c>
      <c r="Q54" s="100">
        <f>+[1]GASTOSV5conModificaciones!Y1867</f>
        <v>3693651659.3400002</v>
      </c>
      <c r="R54" s="100">
        <f>+[1]GASTOSV5ejecutados!Y1867</f>
        <v>3693651659</v>
      </c>
      <c r="T54" s="73"/>
    </row>
    <row r="55" spans="1:20" s="94" customFormat="1" ht="19.5" customHeight="1" x14ac:dyDescent="0.35">
      <c r="A55" s="95" t="s">
        <v>209</v>
      </c>
      <c r="B55" s="95"/>
      <c r="C55" s="95"/>
      <c r="D55" s="101"/>
      <c r="E55" s="101" t="s">
        <v>210</v>
      </c>
      <c r="F55" s="101"/>
      <c r="G55" s="101"/>
      <c r="H55" s="101"/>
      <c r="I55" s="101"/>
      <c r="J55" s="101"/>
      <c r="K55" s="101"/>
      <c r="L55" s="98" t="s">
        <v>211</v>
      </c>
      <c r="M55" s="98"/>
      <c r="N55" s="99" t="s">
        <v>15</v>
      </c>
      <c r="O55" s="99"/>
      <c r="P55" s="100">
        <f>+[1]GASTOSV5aproba!Y1868</f>
        <v>2971352003</v>
      </c>
      <c r="Q55" s="100">
        <f>+[1]GASTOSV5conModificaciones!Y1868</f>
        <v>3693651659.3400002</v>
      </c>
      <c r="R55" s="100">
        <f>+[1]GASTOSV5ejecutados!Y1868</f>
        <v>3693651659</v>
      </c>
      <c r="T55" s="73"/>
    </row>
    <row r="56" spans="1:20" s="94" customFormat="1" ht="19.5" customHeight="1" x14ac:dyDescent="0.35">
      <c r="A56" s="95" t="s">
        <v>212</v>
      </c>
      <c r="B56" s="95"/>
      <c r="C56" s="95"/>
      <c r="D56" s="101"/>
      <c r="E56" s="101"/>
      <c r="F56" s="133" t="s">
        <v>213</v>
      </c>
      <c r="G56" s="134"/>
      <c r="H56" s="101"/>
      <c r="I56" s="101"/>
      <c r="J56" s="101"/>
      <c r="K56" s="101"/>
      <c r="L56" s="98" t="s">
        <v>214</v>
      </c>
      <c r="M56" s="98"/>
      <c r="N56" s="99" t="s">
        <v>15</v>
      </c>
      <c r="O56" s="99"/>
      <c r="P56" s="100">
        <f>+[1]GASTOSV5aproba!Y1872</f>
        <v>2971352003</v>
      </c>
      <c r="Q56" s="100">
        <f>+[1]GASTOSV5conModificaciones!Y1872</f>
        <v>3693651659.3400002</v>
      </c>
      <c r="R56" s="100">
        <f>+[1]GASTOSV5ejecutados!Y1872</f>
        <v>3693651659</v>
      </c>
      <c r="T56" s="73"/>
    </row>
    <row r="57" spans="1:20" ht="19.5" customHeight="1" x14ac:dyDescent="0.35">
      <c r="A57" s="102" t="s">
        <v>215</v>
      </c>
      <c r="B57" s="57"/>
      <c r="C57" s="57"/>
      <c r="D57" s="103"/>
      <c r="E57" s="103"/>
      <c r="F57" s="103"/>
      <c r="G57" s="121" t="s">
        <v>216</v>
      </c>
      <c r="H57" s="103"/>
      <c r="I57" s="103"/>
      <c r="J57" s="103"/>
      <c r="K57" s="103"/>
      <c r="L57" s="104"/>
      <c r="M57" s="104"/>
      <c r="N57" s="60" t="s">
        <v>24</v>
      </c>
      <c r="O57" s="60"/>
      <c r="P57" s="105">
        <f>+[1]GASTOSV5aproba!Y1874</f>
        <v>2971352003</v>
      </c>
      <c r="Q57" s="105">
        <f>+[1]GASTOSV5conModificaciones!Y1874</f>
        <v>3693651659.3400002</v>
      </c>
      <c r="R57" s="105">
        <f>+[1]GASTOSV5ejecutados!Y1874</f>
        <v>3693651659</v>
      </c>
      <c r="T57" s="73"/>
    </row>
    <row r="58" spans="1:20" ht="19.5" customHeight="1" x14ac:dyDescent="0.35">
      <c r="A58" s="95" t="s">
        <v>217</v>
      </c>
      <c r="B58" s="95"/>
      <c r="C58" s="95"/>
      <c r="D58" s="131" t="s">
        <v>218</v>
      </c>
      <c r="E58" s="131"/>
      <c r="F58" s="131"/>
      <c r="G58" s="131"/>
      <c r="H58" s="132"/>
      <c r="I58" s="101"/>
      <c r="J58" s="101"/>
      <c r="K58" s="101"/>
      <c r="L58" s="132" t="s">
        <v>219</v>
      </c>
      <c r="M58" s="132"/>
      <c r="N58" s="99" t="s">
        <v>15</v>
      </c>
      <c r="O58" s="99"/>
      <c r="P58" s="100">
        <f>+[1]GASTOSV5aproba!Y1928</f>
        <v>47357200028</v>
      </c>
      <c r="Q58" s="100">
        <f>+[1]GASTOSV5conModificaciones!Y1928</f>
        <v>49078854458.720001</v>
      </c>
      <c r="R58" s="100">
        <f>+[1]GASTOSV5ejecutados!Y1928</f>
        <v>49078854459.57</v>
      </c>
      <c r="T58" s="73"/>
    </row>
    <row r="59" spans="1:20" s="94" customFormat="1" ht="19.5" customHeight="1" x14ac:dyDescent="0.35">
      <c r="A59" s="95" t="s">
        <v>220</v>
      </c>
      <c r="B59" s="95"/>
      <c r="C59" s="95"/>
      <c r="D59" s="101"/>
      <c r="E59" s="101" t="s">
        <v>221</v>
      </c>
      <c r="F59" s="101"/>
      <c r="G59" s="101"/>
      <c r="H59" s="101"/>
      <c r="I59" s="101"/>
      <c r="J59" s="101"/>
      <c r="K59" s="101"/>
      <c r="L59" s="98" t="s">
        <v>222</v>
      </c>
      <c r="M59" s="98"/>
      <c r="N59" s="99" t="s">
        <v>15</v>
      </c>
      <c r="O59" s="99"/>
      <c r="P59" s="100">
        <f>+[1]GASTOSV5aproba!Y1929</f>
        <v>46408512544</v>
      </c>
      <c r="Q59" s="100">
        <f>+[1]GASTOSV5conModificaciones!Y1929</f>
        <v>48083748568.120003</v>
      </c>
      <c r="R59" s="100">
        <f>+[1]GASTOSV5ejecutados!Y1929</f>
        <v>48083748568.730003</v>
      </c>
      <c r="T59" s="73"/>
    </row>
    <row r="60" spans="1:20" ht="19.5" customHeight="1" x14ac:dyDescent="0.35">
      <c r="A60" s="102" t="s">
        <v>223</v>
      </c>
      <c r="B60" s="57"/>
      <c r="C60" s="57"/>
      <c r="D60" s="103"/>
      <c r="E60" s="103"/>
      <c r="F60" s="103" t="s">
        <v>224</v>
      </c>
      <c r="G60" s="103"/>
      <c r="H60" s="129"/>
      <c r="I60" s="103"/>
      <c r="J60" s="103"/>
      <c r="K60" s="103"/>
      <c r="L60" s="104" t="s">
        <v>225</v>
      </c>
      <c r="M60" s="104" t="s">
        <v>226</v>
      </c>
      <c r="N60" s="60" t="s">
        <v>24</v>
      </c>
      <c r="O60" s="60"/>
      <c r="P60" s="105">
        <f>+[1]GASTOSV5aproba!Y1930</f>
        <v>9977335273</v>
      </c>
      <c r="Q60" s="105">
        <f>+[1]GASTOSV5conModificaciones!Y1930</f>
        <v>11626634608.08</v>
      </c>
      <c r="R60" s="105">
        <f>+[1]GASTOSV5ejecutados!Y1930</f>
        <v>11626634608.23</v>
      </c>
      <c r="T60" s="73"/>
    </row>
    <row r="61" spans="1:20" ht="19.5" customHeight="1" x14ac:dyDescent="0.35">
      <c r="A61" s="102" t="s">
        <v>227</v>
      </c>
      <c r="B61" s="57"/>
      <c r="C61" s="57"/>
      <c r="D61" s="103"/>
      <c r="E61" s="103"/>
      <c r="F61" s="103" t="s">
        <v>228</v>
      </c>
      <c r="G61" s="103"/>
      <c r="H61" s="103"/>
      <c r="I61" s="103"/>
      <c r="J61" s="103"/>
      <c r="K61" s="103"/>
      <c r="L61" s="104" t="s">
        <v>229</v>
      </c>
      <c r="M61" s="104" t="s">
        <v>230</v>
      </c>
      <c r="N61" s="60" t="s">
        <v>24</v>
      </c>
      <c r="O61" s="60"/>
      <c r="P61" s="105">
        <f>+[1]GASTOSV5aproba!Y1943</f>
        <v>33867207115</v>
      </c>
      <c r="Q61" s="105">
        <f>+[1]GASTOSV5conModificaciones!Y1943</f>
        <v>34521451364.559998</v>
      </c>
      <c r="R61" s="105">
        <f>+[1]GASTOSV5ejecutados!Y1943</f>
        <v>34521451365.040001</v>
      </c>
      <c r="T61" s="73"/>
    </row>
    <row r="62" spans="1:20" ht="19.5" customHeight="1" x14ac:dyDescent="0.35">
      <c r="A62" s="102" t="s">
        <v>231</v>
      </c>
      <c r="B62" s="57"/>
      <c r="C62" s="57"/>
      <c r="D62" s="103"/>
      <c r="E62" s="103"/>
      <c r="F62" s="103" t="s">
        <v>232</v>
      </c>
      <c r="G62" s="103"/>
      <c r="H62" s="103"/>
      <c r="I62" s="103"/>
      <c r="J62" s="103"/>
      <c r="K62" s="103"/>
      <c r="L62" s="104" t="s">
        <v>233</v>
      </c>
      <c r="M62" s="104" t="s">
        <v>234</v>
      </c>
      <c r="N62" s="60" t="s">
        <v>24</v>
      </c>
      <c r="O62" s="60"/>
      <c r="P62" s="105">
        <f>+[1]GASTOSV5aproba!Y1947</f>
        <v>1409109715</v>
      </c>
      <c r="Q62" s="105">
        <f>+[1]GASTOSV5conModificaciones!Y1947</f>
        <v>1935662595.48</v>
      </c>
      <c r="R62" s="105">
        <f>+[1]GASTOSV5ejecutados!Y1947</f>
        <v>1935662595.46</v>
      </c>
      <c r="T62" s="73"/>
    </row>
    <row r="63" spans="1:20" s="94" customFormat="1" ht="19.5" customHeight="1" x14ac:dyDescent="0.35">
      <c r="A63" s="102" t="s">
        <v>235</v>
      </c>
      <c r="B63" s="57"/>
      <c r="C63" s="57"/>
      <c r="D63" s="103"/>
      <c r="E63" s="103"/>
      <c r="F63" s="103" t="s">
        <v>236</v>
      </c>
      <c r="G63" s="103"/>
      <c r="H63" s="103"/>
      <c r="I63" s="103"/>
      <c r="J63" s="103"/>
      <c r="K63" s="103"/>
      <c r="L63" s="104" t="s">
        <v>237</v>
      </c>
      <c r="M63" s="104" t="s">
        <v>238</v>
      </c>
      <c r="N63" s="60" t="s">
        <v>24</v>
      </c>
      <c r="O63" s="60"/>
      <c r="P63" s="105">
        <f>+[1]GASTOSV5aproba!Y1957</f>
        <v>1154860441</v>
      </c>
      <c r="Q63" s="105">
        <f>+[1]GASTOSV5conModificaciones!Y1957</f>
        <v>0</v>
      </c>
      <c r="R63" s="105">
        <f>+[1]GASTOSV5ejecutados!Y1957</f>
        <v>0</v>
      </c>
      <c r="T63" s="73"/>
    </row>
    <row r="64" spans="1:20" s="94" customFormat="1" ht="19.5" customHeight="1" x14ac:dyDescent="0.35">
      <c r="A64" s="95" t="s">
        <v>239</v>
      </c>
      <c r="B64" s="95"/>
      <c r="C64" s="95"/>
      <c r="D64" s="101"/>
      <c r="E64" s="101" t="s">
        <v>240</v>
      </c>
      <c r="F64" s="101"/>
      <c r="G64" s="101"/>
      <c r="H64" s="101"/>
      <c r="I64" s="101"/>
      <c r="J64" s="101"/>
      <c r="K64" s="101"/>
      <c r="L64" s="98" t="s">
        <v>241</v>
      </c>
      <c r="M64" s="98"/>
      <c r="N64" s="99" t="s">
        <v>15</v>
      </c>
      <c r="O64" s="99"/>
      <c r="P64" s="100">
        <f>+[1]GASTOSV5aproba!Y1961</f>
        <v>948687484</v>
      </c>
      <c r="Q64" s="100">
        <f>+[1]GASTOSV5conModificaciones!Y1961</f>
        <v>995105890.60000002</v>
      </c>
      <c r="R64" s="100">
        <f>+[1]GASTOSV5ejecutados!Y1961</f>
        <v>995105890.84000003</v>
      </c>
      <c r="T64" s="73"/>
    </row>
    <row r="65" spans="1:20" ht="19.5" customHeight="1" x14ac:dyDescent="0.35">
      <c r="A65" s="102" t="s">
        <v>242</v>
      </c>
      <c r="B65" s="57"/>
      <c r="C65" s="57"/>
      <c r="D65" s="103"/>
      <c r="E65" s="103"/>
      <c r="F65" s="103" t="s">
        <v>243</v>
      </c>
      <c r="G65" s="103"/>
      <c r="H65" s="103"/>
      <c r="I65" s="103"/>
      <c r="J65" s="103"/>
      <c r="K65" s="103"/>
      <c r="L65" s="104" t="s">
        <v>244</v>
      </c>
      <c r="M65" s="104" t="s">
        <v>245</v>
      </c>
      <c r="N65" s="60" t="s">
        <v>24</v>
      </c>
      <c r="O65" s="60"/>
      <c r="P65" s="105">
        <f>+[1]GASTOSV5aproba!Y1962</f>
        <v>948687484</v>
      </c>
      <c r="Q65" s="105">
        <f>+[1]GASTOSV5conModificaciones!Y1962</f>
        <v>995105890.60000002</v>
      </c>
      <c r="R65" s="105">
        <f>+[1]GASTOSV5ejecutados!Y1962</f>
        <v>995105890.84000003</v>
      </c>
      <c r="T65" s="73"/>
    </row>
    <row r="66" spans="1:20" ht="19.5" customHeight="1" x14ac:dyDescent="0.35">
      <c r="A66" s="74" t="s">
        <v>246</v>
      </c>
      <c r="B66" s="74"/>
      <c r="C66" s="74" t="s">
        <v>247</v>
      </c>
      <c r="D66" s="74"/>
      <c r="E66" s="74"/>
      <c r="F66" s="74"/>
      <c r="G66" s="74"/>
      <c r="H66" s="74"/>
      <c r="I66" s="74"/>
      <c r="J66" s="74"/>
      <c r="K66" s="74"/>
      <c r="L66" s="74" t="s">
        <v>248</v>
      </c>
      <c r="M66" s="74"/>
      <c r="N66" s="79" t="s">
        <v>15</v>
      </c>
      <c r="O66" s="79"/>
      <c r="P66" s="80">
        <f>+[1]GASTOSV5aproba!Y2106</f>
        <v>79476372050</v>
      </c>
      <c r="Q66" s="80">
        <f>+[1]GASTOSV5conModificaciones!Y2106</f>
        <v>97428083340.01001</v>
      </c>
      <c r="R66" s="80">
        <f>+[1]GASTOSV5ejecutados!Y2106</f>
        <v>86399711768.76001</v>
      </c>
      <c r="T66" s="73"/>
    </row>
    <row r="67" spans="1:20" s="94" customFormat="1" ht="19.5" customHeight="1" x14ac:dyDescent="0.35">
      <c r="A67" s="81" t="s">
        <v>249</v>
      </c>
      <c r="B67" s="81"/>
      <c r="C67" s="81"/>
      <c r="D67" s="81" t="s">
        <v>58</v>
      </c>
      <c r="E67" s="81"/>
      <c r="F67" s="81"/>
      <c r="G67" s="81"/>
      <c r="H67" s="81"/>
      <c r="I67" s="81"/>
      <c r="J67" s="81"/>
      <c r="K67" s="81"/>
      <c r="L67" s="81" t="s">
        <v>59</v>
      </c>
      <c r="M67" s="81" t="s">
        <v>60</v>
      </c>
      <c r="N67" s="86" t="s">
        <v>15</v>
      </c>
      <c r="O67" s="86"/>
      <c r="P67" s="87">
        <f>+[1]GASTOSV5aproba!Y2107</f>
        <v>0</v>
      </c>
      <c r="Q67" s="87">
        <f>+[1]GASTOSV5conModificaciones!Y2107</f>
        <v>18717523734.370003</v>
      </c>
      <c r="R67" s="87">
        <f>+[1]GASTOSV5ejecutados!Y2107</f>
        <v>18717523734.370003</v>
      </c>
      <c r="T67" s="73"/>
    </row>
    <row r="68" spans="1:20" s="94" customFormat="1" ht="19.5" customHeight="1" x14ac:dyDescent="0.35">
      <c r="A68" s="89" t="s">
        <v>250</v>
      </c>
      <c r="B68" s="89"/>
      <c r="C68" s="89"/>
      <c r="D68" s="89"/>
      <c r="E68" s="89" t="s">
        <v>62</v>
      </c>
      <c r="F68" s="89"/>
      <c r="G68" s="89"/>
      <c r="H68" s="89"/>
      <c r="I68" s="89"/>
      <c r="J68" s="89"/>
      <c r="K68" s="89"/>
      <c r="L68" s="89" t="s">
        <v>63</v>
      </c>
      <c r="M68" s="89" t="s">
        <v>60</v>
      </c>
      <c r="N68" s="92" t="s">
        <v>15</v>
      </c>
      <c r="O68" s="92"/>
      <c r="P68" s="93">
        <f>+[1]GASTOSV5aproba!Y2108</f>
        <v>0</v>
      </c>
      <c r="Q68" s="93">
        <f>+[1]GASTOSV5conModificaciones!Y2108</f>
        <v>18717523734.370003</v>
      </c>
      <c r="R68" s="93">
        <f>+[1]GASTOSV5ejecutados!Y2108</f>
        <v>18717523734.370003</v>
      </c>
      <c r="T68" s="73"/>
    </row>
    <row r="69" spans="1:20" ht="19.5" customHeight="1" x14ac:dyDescent="0.35">
      <c r="A69" s="95" t="s">
        <v>251</v>
      </c>
      <c r="B69" s="95"/>
      <c r="C69" s="95"/>
      <c r="D69" s="101"/>
      <c r="E69" s="101"/>
      <c r="F69" s="101" t="s">
        <v>65</v>
      </c>
      <c r="G69" s="101"/>
      <c r="H69" s="101"/>
      <c r="I69" s="101"/>
      <c r="J69" s="101"/>
      <c r="K69" s="101"/>
      <c r="L69" s="98" t="s">
        <v>66</v>
      </c>
      <c r="M69" s="98" t="s">
        <v>60</v>
      </c>
      <c r="N69" s="99" t="s">
        <v>15</v>
      </c>
      <c r="O69" s="99"/>
      <c r="P69" s="100">
        <f>+[1]GASTOSV5aproba!Y2109</f>
        <v>0</v>
      </c>
      <c r="Q69" s="100">
        <f>+[1]GASTOSV5conModificaciones!Y2109</f>
        <v>11187235153.690002</v>
      </c>
      <c r="R69" s="100">
        <f>+[1]GASTOSV5ejecutados!Y2109</f>
        <v>11187235153.690002</v>
      </c>
      <c r="T69" s="73"/>
    </row>
    <row r="70" spans="1:20" ht="19.5" customHeight="1" x14ac:dyDescent="0.35">
      <c r="A70" s="95" t="s">
        <v>252</v>
      </c>
      <c r="B70" s="101"/>
      <c r="C70" s="101"/>
      <c r="D70" s="101"/>
      <c r="E70" s="101"/>
      <c r="F70" s="101"/>
      <c r="G70" s="101" t="s">
        <v>68</v>
      </c>
      <c r="H70" s="101"/>
      <c r="I70" s="101"/>
      <c r="J70" s="101"/>
      <c r="K70" s="101"/>
      <c r="L70" s="98" t="s">
        <v>69</v>
      </c>
      <c r="M70" s="98" t="s">
        <v>60</v>
      </c>
      <c r="N70" s="99" t="s">
        <v>15</v>
      </c>
      <c r="O70" s="99"/>
      <c r="P70" s="100">
        <f>+[1]GASTOSV5aproba!Y2110</f>
        <v>0</v>
      </c>
      <c r="Q70" s="100">
        <f>+[1]GASTOSV5conModificaciones!Y2110</f>
        <v>11187235153.690002</v>
      </c>
      <c r="R70" s="100">
        <f>+[1]GASTOSV5ejecutados!Y2110</f>
        <v>11187235153.690002</v>
      </c>
      <c r="T70" s="73"/>
    </row>
    <row r="71" spans="1:20" ht="19.5" customHeight="1" x14ac:dyDescent="0.35">
      <c r="A71" s="102" t="s">
        <v>253</v>
      </c>
      <c r="B71" s="103"/>
      <c r="C71" s="103"/>
      <c r="D71" s="103"/>
      <c r="E71" s="103"/>
      <c r="F71" s="103"/>
      <c r="G71" s="103"/>
      <c r="H71" s="103" t="s">
        <v>71</v>
      </c>
      <c r="I71" s="103"/>
      <c r="J71" s="103"/>
      <c r="K71" s="103"/>
      <c r="L71" s="104" t="s">
        <v>72</v>
      </c>
      <c r="M71" s="104" t="s">
        <v>73</v>
      </c>
      <c r="N71" s="60" t="s">
        <v>24</v>
      </c>
      <c r="O71" s="60"/>
      <c r="P71" s="105">
        <f>+[1]GASTOSV5aproba!Y2111</f>
        <v>0</v>
      </c>
      <c r="Q71" s="105">
        <f>+[1]GASTOSV5conModificaciones!Y2111</f>
        <v>8273487580.8199997</v>
      </c>
      <c r="R71" s="105">
        <f>+[1]GASTOSV5ejecutados!Y2111</f>
        <v>8273487580.8199997</v>
      </c>
      <c r="T71" s="73"/>
    </row>
    <row r="72" spans="1:20" ht="19.5" customHeight="1" x14ac:dyDescent="0.35">
      <c r="A72" s="102" t="s">
        <v>254</v>
      </c>
      <c r="B72" s="103"/>
      <c r="C72" s="103"/>
      <c r="D72" s="103"/>
      <c r="E72" s="103"/>
      <c r="F72" s="103"/>
      <c r="G72" s="103"/>
      <c r="H72" s="103" t="s">
        <v>75</v>
      </c>
      <c r="I72" s="103"/>
      <c r="J72" s="103"/>
      <c r="K72" s="103"/>
      <c r="L72" s="104" t="s">
        <v>76</v>
      </c>
      <c r="M72" s="104" t="s">
        <v>77</v>
      </c>
      <c r="N72" s="60" t="s">
        <v>24</v>
      </c>
      <c r="O72" s="60"/>
      <c r="P72" s="105">
        <f>+[1]GASTOSV5aproba!Y2112</f>
        <v>0</v>
      </c>
      <c r="Q72" s="105">
        <f>+[1]GASTOSV5conModificaciones!Y2112</f>
        <v>237986025.84999999</v>
      </c>
      <c r="R72" s="105">
        <f>+[1]GASTOSV5ejecutados!Y2112</f>
        <v>237986025.84999999</v>
      </c>
      <c r="T72" s="73"/>
    </row>
    <row r="73" spans="1:20" ht="19.5" customHeight="1" x14ac:dyDescent="0.35">
      <c r="A73" s="102" t="s">
        <v>255</v>
      </c>
      <c r="B73" s="103"/>
      <c r="C73" s="103"/>
      <c r="D73" s="103"/>
      <c r="E73" s="103"/>
      <c r="F73" s="103"/>
      <c r="G73" s="103"/>
      <c r="H73" s="103" t="s">
        <v>79</v>
      </c>
      <c r="I73" s="103"/>
      <c r="J73" s="103"/>
      <c r="K73" s="103"/>
      <c r="L73" s="104" t="s">
        <v>80</v>
      </c>
      <c r="M73" s="104" t="s">
        <v>81</v>
      </c>
      <c r="N73" s="60" t="s">
        <v>24</v>
      </c>
      <c r="O73" s="60"/>
      <c r="P73" s="105">
        <f>+[1]GASTOSV5aproba!Y2114</f>
        <v>0</v>
      </c>
      <c r="Q73" s="105">
        <f>+[1]GASTOSV5conModificaciones!Y2114</f>
        <v>378488693.29000002</v>
      </c>
      <c r="R73" s="105">
        <f>+[1]GASTOSV5ejecutados!Y2114</f>
        <v>378488693.29000002</v>
      </c>
      <c r="T73" s="73"/>
    </row>
    <row r="74" spans="1:20" ht="19.5" customHeight="1" x14ac:dyDescent="0.35">
      <c r="A74" s="102" t="s">
        <v>256</v>
      </c>
      <c r="B74" s="103"/>
      <c r="C74" s="103"/>
      <c r="D74" s="103"/>
      <c r="E74" s="103"/>
      <c r="F74" s="103"/>
      <c r="G74" s="103"/>
      <c r="H74" s="103" t="s">
        <v>83</v>
      </c>
      <c r="I74" s="103"/>
      <c r="J74" s="103"/>
      <c r="K74" s="103"/>
      <c r="L74" s="104" t="s">
        <v>84</v>
      </c>
      <c r="M74" s="104" t="s">
        <v>85</v>
      </c>
      <c r="N74" s="60" t="s">
        <v>24</v>
      </c>
      <c r="O74" s="60"/>
      <c r="P74" s="105">
        <f>+[1]GASTOSV5aproba!Y2116</f>
        <v>0</v>
      </c>
      <c r="Q74" s="105">
        <f>+[1]GASTOSV5conModificaciones!Y2116</f>
        <v>557601401.33000004</v>
      </c>
      <c r="R74" s="105">
        <f>+[1]GASTOSV5ejecutados!Y2116</f>
        <v>557601401.33000004</v>
      </c>
      <c r="T74" s="73"/>
    </row>
    <row r="75" spans="1:20" ht="19.5" customHeight="1" x14ac:dyDescent="0.35">
      <c r="A75" s="102" t="s">
        <v>257</v>
      </c>
      <c r="B75" s="103"/>
      <c r="C75" s="103"/>
      <c r="D75" s="103"/>
      <c r="E75" s="103"/>
      <c r="F75" s="103"/>
      <c r="G75" s="103"/>
      <c r="H75" s="103" t="s">
        <v>87</v>
      </c>
      <c r="I75" s="103"/>
      <c r="J75" s="103"/>
      <c r="K75" s="103"/>
      <c r="L75" s="104" t="s">
        <v>88</v>
      </c>
      <c r="M75" s="104" t="s">
        <v>89</v>
      </c>
      <c r="N75" s="60" t="s">
        <v>24</v>
      </c>
      <c r="O75" s="60"/>
      <c r="P75" s="105">
        <f>+[1]GASTOSV5aproba!Y2117</f>
        <v>0</v>
      </c>
      <c r="Q75" s="105">
        <f>+[1]GASTOSV5conModificaciones!Y2117</f>
        <v>154800824.43000001</v>
      </c>
      <c r="R75" s="105">
        <f>+[1]GASTOSV5ejecutados!Y2117</f>
        <v>154800824.43000001</v>
      </c>
      <c r="T75" s="73"/>
    </row>
    <row r="76" spans="1:20" ht="19.5" customHeight="1" x14ac:dyDescent="0.35">
      <c r="A76" s="95" t="s">
        <v>258</v>
      </c>
      <c r="B76" s="101"/>
      <c r="C76" s="101"/>
      <c r="D76" s="101"/>
      <c r="E76" s="101"/>
      <c r="F76" s="101"/>
      <c r="G76" s="101"/>
      <c r="H76" s="101" t="s">
        <v>91</v>
      </c>
      <c r="I76" s="101"/>
      <c r="J76" s="101"/>
      <c r="K76" s="101"/>
      <c r="L76" s="98" t="s">
        <v>92</v>
      </c>
      <c r="M76" s="98"/>
      <c r="N76" s="99" t="s">
        <v>15</v>
      </c>
      <c r="O76" s="99"/>
      <c r="P76" s="100">
        <f>+[1]GASTOSV5aproba!Y2118</f>
        <v>0</v>
      </c>
      <c r="Q76" s="100">
        <f>+[1]GASTOSV5conModificaciones!Y2118</f>
        <v>432028041.19</v>
      </c>
      <c r="R76" s="100">
        <f>+[1]GASTOSV5ejecutados!Y2118</f>
        <v>432028041.19</v>
      </c>
      <c r="T76" s="73"/>
    </row>
    <row r="77" spans="1:20" ht="19.5" customHeight="1" x14ac:dyDescent="0.35">
      <c r="A77" s="102" t="s">
        <v>259</v>
      </c>
      <c r="B77" s="103"/>
      <c r="C77" s="103"/>
      <c r="D77" s="103"/>
      <c r="E77" s="103"/>
      <c r="F77" s="103"/>
      <c r="G77" s="103"/>
      <c r="H77" s="103"/>
      <c r="I77" s="103" t="s">
        <v>94</v>
      </c>
      <c r="J77" s="103"/>
      <c r="K77" s="103"/>
      <c r="L77" s="104" t="s">
        <v>95</v>
      </c>
      <c r="M77" s="104" t="s">
        <v>96</v>
      </c>
      <c r="N77" s="60" t="s">
        <v>24</v>
      </c>
      <c r="O77" s="60"/>
      <c r="P77" s="105">
        <f>+[1]GASTOSV5aproba!Y2120</f>
        <v>0</v>
      </c>
      <c r="Q77" s="105">
        <f>+[1]GASTOSV5conModificaciones!Y2120</f>
        <v>432028041.19</v>
      </c>
      <c r="R77" s="105">
        <f>+[1]GASTOSV5ejecutados!Y2120</f>
        <v>432028041.19</v>
      </c>
      <c r="T77" s="73"/>
    </row>
    <row r="78" spans="1:20" ht="19.5" customHeight="1" x14ac:dyDescent="0.35">
      <c r="A78" s="102" t="s">
        <v>260</v>
      </c>
      <c r="B78" s="103"/>
      <c r="C78" s="103"/>
      <c r="D78" s="103"/>
      <c r="E78" s="103"/>
      <c r="F78" s="103"/>
      <c r="G78" s="103"/>
      <c r="H78" s="103" t="s">
        <v>261</v>
      </c>
      <c r="I78" s="103"/>
      <c r="J78" s="103"/>
      <c r="K78" s="103"/>
      <c r="L78" s="104" t="s">
        <v>99</v>
      </c>
      <c r="M78" s="104" t="s">
        <v>100</v>
      </c>
      <c r="N78" s="60" t="s">
        <v>24</v>
      </c>
      <c r="O78" s="60"/>
      <c r="P78" s="105">
        <f>+[1]GASTOSV5aproba!Y2121</f>
        <v>0</v>
      </c>
      <c r="Q78" s="105">
        <f>+[1]GASTOSV5conModificaciones!Y2121</f>
        <v>1152842586.78</v>
      </c>
      <c r="R78" s="105">
        <f>+[1]GASTOSV5ejecutados!Y2121</f>
        <v>1152842586.78</v>
      </c>
      <c r="T78" s="73"/>
    </row>
    <row r="79" spans="1:20" ht="19.5" customHeight="1" x14ac:dyDescent="0.35">
      <c r="A79" s="95" t="s">
        <v>262</v>
      </c>
      <c r="B79" s="101"/>
      <c r="C79" s="101"/>
      <c r="D79" s="101"/>
      <c r="E79" s="101"/>
      <c r="F79" s="101" t="s">
        <v>106</v>
      </c>
      <c r="G79" s="101"/>
      <c r="H79" s="101"/>
      <c r="I79" s="101"/>
      <c r="J79" s="101"/>
      <c r="K79" s="101"/>
      <c r="L79" s="98" t="s">
        <v>107</v>
      </c>
      <c r="M79" s="98"/>
      <c r="N79" s="99" t="s">
        <v>15</v>
      </c>
      <c r="O79" s="99"/>
      <c r="P79" s="100">
        <f>+[1]GASTOSV5aproba!Y2178</f>
        <v>0</v>
      </c>
      <c r="Q79" s="100">
        <f>+[1]GASTOSV5conModificaciones!Y2178</f>
        <v>3585912759.4099998</v>
      </c>
      <c r="R79" s="100">
        <f>+[1]GASTOSV5ejecutados!Y2178</f>
        <v>3585912759.4099998</v>
      </c>
      <c r="T79" s="73"/>
    </row>
    <row r="80" spans="1:20" ht="19.5" customHeight="1" x14ac:dyDescent="0.35">
      <c r="A80" s="102" t="s">
        <v>263</v>
      </c>
      <c r="B80" s="103"/>
      <c r="C80" s="103"/>
      <c r="D80" s="103"/>
      <c r="E80" s="103"/>
      <c r="F80" s="103"/>
      <c r="G80" s="103" t="s">
        <v>109</v>
      </c>
      <c r="H80" s="103"/>
      <c r="I80" s="103"/>
      <c r="J80" s="103"/>
      <c r="K80" s="103"/>
      <c r="L80" s="104" t="s">
        <v>110</v>
      </c>
      <c r="M80" s="104" t="s">
        <v>111</v>
      </c>
      <c r="N80" s="60" t="s">
        <v>24</v>
      </c>
      <c r="O80" s="60"/>
      <c r="P80" s="105">
        <f>+[1]GASTOSV5aproba!Y2179</f>
        <v>0</v>
      </c>
      <c r="Q80" s="105">
        <f>+[1]GASTOSV5conModificaciones!Y2179</f>
        <v>1379205410.0799999</v>
      </c>
      <c r="R80" s="105">
        <f>+[1]GASTOSV5ejecutados!Y2179</f>
        <v>1379205410.0799999</v>
      </c>
      <c r="T80" s="73"/>
    </row>
    <row r="81" spans="1:20" ht="19.5" customHeight="1" x14ac:dyDescent="0.35">
      <c r="A81" s="102" t="s">
        <v>264</v>
      </c>
      <c r="B81" s="103"/>
      <c r="C81" s="103"/>
      <c r="D81" s="103"/>
      <c r="E81" s="103"/>
      <c r="F81" s="103"/>
      <c r="G81" s="103" t="s">
        <v>113</v>
      </c>
      <c r="H81" s="103"/>
      <c r="I81" s="103"/>
      <c r="J81" s="103"/>
      <c r="K81" s="103"/>
      <c r="L81" s="104" t="s">
        <v>114</v>
      </c>
      <c r="M81" s="104" t="s">
        <v>111</v>
      </c>
      <c r="N81" s="60" t="s">
        <v>24</v>
      </c>
      <c r="O81" s="60"/>
      <c r="P81" s="105">
        <f>+[1]GASTOSV5aproba!Y2180</f>
        <v>0</v>
      </c>
      <c r="Q81" s="105">
        <f>+[1]GASTOSV5conModificaciones!Y2180</f>
        <v>841495336.13999999</v>
      </c>
      <c r="R81" s="105">
        <f>+[1]GASTOSV5ejecutados!Y2180</f>
        <v>841495336.13999999</v>
      </c>
      <c r="T81" s="73"/>
    </row>
    <row r="82" spans="1:20" ht="19.5" customHeight="1" x14ac:dyDescent="0.35">
      <c r="A82" s="102" t="s">
        <v>265</v>
      </c>
      <c r="B82" s="103"/>
      <c r="C82" s="103"/>
      <c r="D82" s="103"/>
      <c r="E82" s="103"/>
      <c r="F82" s="103"/>
      <c r="G82" s="103" t="s">
        <v>116</v>
      </c>
      <c r="H82" s="103"/>
      <c r="I82" s="103"/>
      <c r="J82" s="103"/>
      <c r="K82" s="103"/>
      <c r="L82" s="104" t="s">
        <v>266</v>
      </c>
      <c r="M82" s="104" t="s">
        <v>118</v>
      </c>
      <c r="N82" s="60" t="s">
        <v>24</v>
      </c>
      <c r="O82" s="60"/>
      <c r="P82" s="105">
        <f>+[1]GASTOSV5aproba!Y2181</f>
        <v>0</v>
      </c>
      <c r="Q82" s="105">
        <f>+[1]GASTOSV5conModificaciones!Y2181</f>
        <v>498878029.60000002</v>
      </c>
      <c r="R82" s="105">
        <f>+[1]GASTOSV5ejecutados!Y2181</f>
        <v>498878029.60000002</v>
      </c>
      <c r="T82" s="73"/>
    </row>
    <row r="83" spans="1:20" ht="19.5" customHeight="1" x14ac:dyDescent="0.35">
      <c r="A83" s="102" t="s">
        <v>267</v>
      </c>
      <c r="B83" s="103"/>
      <c r="C83" s="103"/>
      <c r="D83" s="103"/>
      <c r="E83" s="103"/>
      <c r="F83" s="103"/>
      <c r="G83" s="103" t="s">
        <v>120</v>
      </c>
      <c r="H83" s="103"/>
      <c r="I83" s="103"/>
      <c r="J83" s="103"/>
      <c r="K83" s="103"/>
      <c r="L83" s="104" t="s">
        <v>121</v>
      </c>
      <c r="M83" s="104" t="s">
        <v>122</v>
      </c>
      <c r="N83" s="60" t="s">
        <v>24</v>
      </c>
      <c r="O83" s="60"/>
      <c r="P83" s="105">
        <f>+[1]GASTOSV5aproba!Y2182</f>
        <v>0</v>
      </c>
      <c r="Q83" s="105">
        <f>+[1]GASTOSV5conModificaciones!Y2182</f>
        <v>403341355.27999997</v>
      </c>
      <c r="R83" s="105">
        <f>+[1]GASTOSV5ejecutados!Y2182</f>
        <v>403341355.27999997</v>
      </c>
      <c r="T83" s="73"/>
    </row>
    <row r="84" spans="1:20" ht="19.5" customHeight="1" x14ac:dyDescent="0.35">
      <c r="A84" s="102" t="s">
        <v>268</v>
      </c>
      <c r="B84" s="103"/>
      <c r="C84" s="103"/>
      <c r="D84" s="103"/>
      <c r="E84" s="103"/>
      <c r="F84" s="103"/>
      <c r="G84" s="103" t="s">
        <v>124</v>
      </c>
      <c r="H84" s="103"/>
      <c r="I84" s="103"/>
      <c r="J84" s="103"/>
      <c r="K84" s="103"/>
      <c r="L84" s="104" t="s">
        <v>125</v>
      </c>
      <c r="M84" s="104" t="s">
        <v>126</v>
      </c>
      <c r="N84" s="60" t="s">
        <v>24</v>
      </c>
      <c r="O84" s="60"/>
      <c r="P84" s="105">
        <f>+[1]GASTOSV5aproba!Y2183</f>
        <v>0</v>
      </c>
      <c r="Q84" s="105">
        <f>+[1]GASTOSV5conModificaciones!Y2183</f>
        <v>50139986.539999999</v>
      </c>
      <c r="R84" s="105">
        <f>+[1]GASTOSV5ejecutados!Y2183</f>
        <v>50139986.539999999</v>
      </c>
      <c r="T84" s="73"/>
    </row>
    <row r="85" spans="1:20" ht="19.5" customHeight="1" x14ac:dyDescent="0.35">
      <c r="A85" s="102" t="s">
        <v>269</v>
      </c>
      <c r="B85" s="103"/>
      <c r="C85" s="103"/>
      <c r="D85" s="103"/>
      <c r="E85" s="103"/>
      <c r="F85" s="103"/>
      <c r="G85" s="103" t="s">
        <v>128</v>
      </c>
      <c r="H85" s="103"/>
      <c r="I85" s="103"/>
      <c r="J85" s="103"/>
      <c r="K85" s="103"/>
      <c r="L85" s="104" t="s">
        <v>129</v>
      </c>
      <c r="M85" s="104" t="s">
        <v>130</v>
      </c>
      <c r="N85" s="60" t="s">
        <v>24</v>
      </c>
      <c r="O85" s="60"/>
      <c r="P85" s="105">
        <f>+[1]GASTOSV5aproba!Y2184</f>
        <v>0</v>
      </c>
      <c r="Q85" s="105">
        <f>+[1]GASTOSV5conModificaciones!Y2184</f>
        <v>247704888.50999999</v>
      </c>
      <c r="R85" s="105">
        <f>+[1]GASTOSV5ejecutados!Y2184</f>
        <v>247704888.50999999</v>
      </c>
      <c r="T85" s="73"/>
    </row>
    <row r="86" spans="1:20" ht="19.5" customHeight="1" x14ac:dyDescent="0.35">
      <c r="A86" s="102" t="s">
        <v>270</v>
      </c>
      <c r="B86" s="103"/>
      <c r="C86" s="103"/>
      <c r="D86" s="103"/>
      <c r="E86" s="103"/>
      <c r="F86" s="103"/>
      <c r="G86" s="103" t="s">
        <v>132</v>
      </c>
      <c r="H86" s="103"/>
      <c r="I86" s="103"/>
      <c r="J86" s="103"/>
      <c r="K86" s="103"/>
      <c r="L86" s="104" t="s">
        <v>133</v>
      </c>
      <c r="M86" s="104" t="s">
        <v>122</v>
      </c>
      <c r="N86" s="60" t="s">
        <v>24</v>
      </c>
      <c r="O86" s="60"/>
      <c r="P86" s="105">
        <f>+[1]GASTOSV5aproba!Y2185</f>
        <v>0</v>
      </c>
      <c r="Q86" s="105">
        <f>+[1]GASTOSV5conModificaciones!Y2185</f>
        <v>165147753.25999999</v>
      </c>
      <c r="R86" s="105">
        <f>+[1]GASTOSV5ejecutados!Y2185</f>
        <v>165147753.25999999</v>
      </c>
      <c r="T86" s="73"/>
    </row>
    <row r="87" spans="1:20" ht="19.5" customHeight="1" x14ac:dyDescent="0.35">
      <c r="A87" s="95" t="s">
        <v>271</v>
      </c>
      <c r="B87" s="101"/>
      <c r="C87" s="101"/>
      <c r="D87" s="101"/>
      <c r="E87" s="101"/>
      <c r="F87" s="101" t="s">
        <v>135</v>
      </c>
      <c r="G87" s="101"/>
      <c r="H87" s="101"/>
      <c r="I87" s="101"/>
      <c r="J87" s="101"/>
      <c r="K87" s="101"/>
      <c r="L87" s="98" t="s">
        <v>136</v>
      </c>
      <c r="M87" s="98" t="s">
        <v>137</v>
      </c>
      <c r="N87" s="99" t="s">
        <v>15</v>
      </c>
      <c r="O87" s="99"/>
      <c r="P87" s="100">
        <f>+[1]GASTOSV5aproba!Y2189</f>
        <v>0</v>
      </c>
      <c r="Q87" s="100">
        <f>+[1]GASTOSV5conModificaciones!Y2189</f>
        <v>3944375821.27</v>
      </c>
      <c r="R87" s="100">
        <f>+[1]GASTOSV5ejecutados!Y2189</f>
        <v>3944375821.27</v>
      </c>
      <c r="T87" s="73"/>
    </row>
    <row r="88" spans="1:20" ht="19.5" customHeight="1" x14ac:dyDescent="0.35">
      <c r="A88" s="95" t="s">
        <v>272</v>
      </c>
      <c r="B88" s="101"/>
      <c r="C88" s="101"/>
      <c r="D88" s="101"/>
      <c r="E88" s="101"/>
      <c r="F88" s="101"/>
      <c r="G88" s="101" t="s">
        <v>91</v>
      </c>
      <c r="H88" s="101"/>
      <c r="I88" s="101"/>
      <c r="J88" s="101"/>
      <c r="K88" s="101"/>
      <c r="L88" s="98" t="s">
        <v>139</v>
      </c>
      <c r="M88" s="98" t="s">
        <v>140</v>
      </c>
      <c r="N88" s="99" t="s">
        <v>15</v>
      </c>
      <c r="O88" s="99"/>
      <c r="P88" s="100">
        <f>+[1]GASTOSV5aproba!Y2190</f>
        <v>0</v>
      </c>
      <c r="Q88" s="100">
        <f>+[1]GASTOSV5conModificaciones!Y2190</f>
        <v>641728522.03999996</v>
      </c>
      <c r="R88" s="100">
        <f>+[1]GASTOSV5ejecutados!Y2190</f>
        <v>641728522.03999996</v>
      </c>
      <c r="T88" s="73"/>
    </row>
    <row r="89" spans="1:20" ht="19.5" customHeight="1" x14ac:dyDescent="0.35">
      <c r="A89" s="102" t="s">
        <v>273</v>
      </c>
      <c r="B89" s="103"/>
      <c r="C89" s="103"/>
      <c r="D89" s="103"/>
      <c r="E89" s="103"/>
      <c r="F89" s="103"/>
      <c r="G89" s="103"/>
      <c r="H89" s="103" t="s">
        <v>142</v>
      </c>
      <c r="I89" s="103"/>
      <c r="J89" s="103"/>
      <c r="K89" s="103"/>
      <c r="L89" s="104" t="s">
        <v>143</v>
      </c>
      <c r="M89" s="104" t="s">
        <v>144</v>
      </c>
      <c r="N89" s="60" t="s">
        <v>24</v>
      </c>
      <c r="O89" s="60"/>
      <c r="P89" s="105">
        <f>+[1]GASTOSV5aproba!Y2191</f>
        <v>0</v>
      </c>
      <c r="Q89" s="105">
        <f>+[1]GASTOSV5conModificaciones!Y2191</f>
        <v>641728522.03999996</v>
      </c>
      <c r="R89" s="105">
        <f>+[1]GASTOSV5ejecutados!Y2191</f>
        <v>641728522.03999996</v>
      </c>
      <c r="T89" s="73"/>
    </row>
    <row r="90" spans="1:20" ht="19.5" customHeight="1" x14ac:dyDescent="0.35">
      <c r="A90" s="102" t="s">
        <v>274</v>
      </c>
      <c r="B90" s="103"/>
      <c r="C90" s="103"/>
      <c r="D90" s="103"/>
      <c r="E90" s="103"/>
      <c r="F90" s="103"/>
      <c r="G90" s="103" t="s">
        <v>146</v>
      </c>
      <c r="H90" s="103"/>
      <c r="I90" s="103"/>
      <c r="J90" s="103"/>
      <c r="K90" s="103"/>
      <c r="L90" s="104" t="s">
        <v>147</v>
      </c>
      <c r="M90" s="104" t="s">
        <v>148</v>
      </c>
      <c r="N90" s="60" t="s">
        <v>24</v>
      </c>
      <c r="O90" s="60"/>
      <c r="P90" s="105">
        <f>+[1]GASTOSV5aproba!Y2202</f>
        <v>0</v>
      </c>
      <c r="Q90" s="105">
        <f>+[1]GASTOSV5conModificaciones!Y2202</f>
        <v>3030872045.8299999</v>
      </c>
      <c r="R90" s="105">
        <f>+[1]GASTOSV5ejecutados!Y2202</f>
        <v>3030872045.8299999</v>
      </c>
      <c r="T90" s="73"/>
    </row>
    <row r="91" spans="1:20" ht="19.5" customHeight="1" x14ac:dyDescent="0.35">
      <c r="A91" s="135" t="s">
        <v>275</v>
      </c>
      <c r="B91" s="103"/>
      <c r="C91" s="103"/>
      <c r="D91" s="103"/>
      <c r="E91" s="103"/>
      <c r="F91" s="103"/>
      <c r="G91" s="103" t="s">
        <v>154</v>
      </c>
      <c r="H91" s="103"/>
      <c r="I91" s="103"/>
      <c r="J91" s="103"/>
      <c r="K91" s="103"/>
      <c r="L91" s="104" t="s">
        <v>155</v>
      </c>
      <c r="M91" s="104"/>
      <c r="N91" s="60" t="s">
        <v>24</v>
      </c>
      <c r="O91" s="60" t="s">
        <v>156</v>
      </c>
      <c r="P91" s="136">
        <f>+[1]GASTOSV5aproba!Y2312</f>
        <v>0</v>
      </c>
      <c r="Q91" s="136">
        <f>+[1]GASTOSV5conModificaciones!Y2312</f>
        <v>271775253.39999998</v>
      </c>
      <c r="R91" s="136">
        <f>+[1]GASTOSV5ejecutados!Y2312</f>
        <v>271775253.39999998</v>
      </c>
      <c r="T91" s="73"/>
    </row>
    <row r="92" spans="1:20" s="94" customFormat="1" ht="19.5" customHeight="1" x14ac:dyDescent="0.35">
      <c r="A92" s="95" t="s">
        <v>276</v>
      </c>
      <c r="B92" s="95"/>
      <c r="C92" s="95"/>
      <c r="D92" s="101" t="s">
        <v>166</v>
      </c>
      <c r="E92" s="101"/>
      <c r="F92" s="101"/>
      <c r="G92" s="101"/>
      <c r="H92" s="101"/>
      <c r="I92" s="101"/>
      <c r="J92" s="101"/>
      <c r="K92" s="101"/>
      <c r="L92" s="115" t="s">
        <v>167</v>
      </c>
      <c r="M92" s="115"/>
      <c r="N92" s="99" t="s">
        <v>15</v>
      </c>
      <c r="O92" s="99"/>
      <c r="P92" s="100">
        <f>+[1]GASTOSV5aproba!Y2535</f>
        <v>79476372050</v>
      </c>
      <c r="Q92" s="100">
        <f>+[1]GASTOSV5conModificaciones!Y2535</f>
        <v>77830102565.360001</v>
      </c>
      <c r="R92" s="100">
        <f>+[1]GASTOSV5ejecutados!Y2535</f>
        <v>66801730994.110001</v>
      </c>
      <c r="T92" s="73"/>
    </row>
    <row r="93" spans="1:20" s="94" customFormat="1" ht="19.5" customHeight="1" x14ac:dyDescent="0.35">
      <c r="A93" s="95" t="s">
        <v>277</v>
      </c>
      <c r="B93" s="101"/>
      <c r="C93" s="101"/>
      <c r="D93" s="101"/>
      <c r="E93" s="101" t="s">
        <v>278</v>
      </c>
      <c r="F93" s="101"/>
      <c r="G93" s="101"/>
      <c r="H93" s="101"/>
      <c r="I93" s="101"/>
      <c r="J93" s="101"/>
      <c r="K93" s="101"/>
      <c r="L93" s="115" t="s">
        <v>279</v>
      </c>
      <c r="M93" s="115"/>
      <c r="N93" s="99" t="s">
        <v>15</v>
      </c>
      <c r="O93" s="99"/>
      <c r="P93" s="100">
        <f>+[1]GASTOSV5aproba!Y2536</f>
        <v>79476372050</v>
      </c>
      <c r="Q93" s="100">
        <f>+[1]GASTOSV5conModificaciones!Y2536</f>
        <v>77830102565.360001</v>
      </c>
      <c r="R93" s="100">
        <f>+[1]GASTOSV5ejecutados!Y2536</f>
        <v>66801730994.110001</v>
      </c>
      <c r="T93" s="73"/>
    </row>
    <row r="94" spans="1:20" s="94" customFormat="1" ht="19.5" customHeight="1" x14ac:dyDescent="0.35">
      <c r="A94" s="95" t="s">
        <v>280</v>
      </c>
      <c r="B94" s="101"/>
      <c r="C94" s="101"/>
      <c r="D94" s="101"/>
      <c r="E94" s="101"/>
      <c r="F94" s="101" t="s">
        <v>281</v>
      </c>
      <c r="G94" s="101"/>
      <c r="H94" s="101"/>
      <c r="I94" s="101"/>
      <c r="J94" s="101"/>
      <c r="K94" s="101"/>
      <c r="L94" s="115" t="s">
        <v>282</v>
      </c>
      <c r="M94" s="98"/>
      <c r="N94" s="99" t="s">
        <v>15</v>
      </c>
      <c r="O94" s="99"/>
      <c r="P94" s="100">
        <f>+[1]GASTOSV5aproba!Y2537</f>
        <v>79476372050</v>
      </c>
      <c r="Q94" s="100">
        <f>+[1]GASTOSV5conModificaciones!Y2537</f>
        <v>77830102565.360001</v>
      </c>
      <c r="R94" s="100">
        <f>+[1]GASTOSV5ejecutados!Y2537</f>
        <v>66801730994.110001</v>
      </c>
      <c r="T94" s="73"/>
    </row>
    <row r="95" spans="1:20" ht="19.5" customHeight="1" x14ac:dyDescent="0.35">
      <c r="A95" s="95" t="s">
        <v>283</v>
      </c>
      <c r="B95" s="101"/>
      <c r="C95" s="101"/>
      <c r="D95" s="101"/>
      <c r="E95" s="101"/>
      <c r="F95" s="137"/>
      <c r="G95" s="138" t="s">
        <v>284</v>
      </c>
      <c r="H95" s="117"/>
      <c r="I95" s="120"/>
      <c r="J95" s="101"/>
      <c r="K95" s="101"/>
      <c r="L95" s="98" t="s">
        <v>285</v>
      </c>
      <c r="M95" s="98"/>
      <c r="N95" s="99" t="s">
        <v>15</v>
      </c>
      <c r="O95" s="99"/>
      <c r="P95" s="100">
        <f>+[1]GASTOSV5aproba!Y2665</f>
        <v>79476372050</v>
      </c>
      <c r="Q95" s="100">
        <f>+[1]GASTOSV5conModificaciones!Y2665</f>
        <v>77830102565.360001</v>
      </c>
      <c r="R95" s="100">
        <f>+[1]GASTOSV5ejecutados!Y2665</f>
        <v>66801730994.110001</v>
      </c>
      <c r="T95" s="73"/>
    </row>
    <row r="96" spans="1:20" ht="19.5" customHeight="1" x14ac:dyDescent="0.35">
      <c r="A96" s="95" t="s">
        <v>286</v>
      </c>
      <c r="B96" s="101"/>
      <c r="C96" s="101"/>
      <c r="D96" s="101"/>
      <c r="E96" s="101"/>
      <c r="F96" s="139"/>
      <c r="G96" s="139"/>
      <c r="H96" s="140" t="s">
        <v>287</v>
      </c>
      <c r="I96" s="140"/>
      <c r="J96" s="140"/>
      <c r="K96" s="101"/>
      <c r="L96" s="98" t="s">
        <v>288</v>
      </c>
      <c r="M96" s="98"/>
      <c r="N96" s="99" t="s">
        <v>15</v>
      </c>
      <c r="O96" s="99"/>
      <c r="P96" s="100">
        <f>+[1]GASTOSV5aproba!Y2683</f>
        <v>79476372050</v>
      </c>
      <c r="Q96" s="100">
        <f>+[1]GASTOSV5conModificaciones!Y2683</f>
        <v>77830102565.360001</v>
      </c>
      <c r="R96" s="100">
        <f>+[1]GASTOSV5ejecutados!Y2683</f>
        <v>66801730994.110001</v>
      </c>
      <c r="T96" s="73"/>
    </row>
    <row r="97" spans="1:20" ht="19.5" customHeight="1" x14ac:dyDescent="0.35">
      <c r="A97" s="102" t="s">
        <v>289</v>
      </c>
      <c r="B97" s="103"/>
      <c r="C97" s="103"/>
      <c r="D97" s="57"/>
      <c r="E97" s="57"/>
      <c r="F97" s="141"/>
      <c r="G97" s="141"/>
      <c r="H97" s="141"/>
      <c r="I97" s="142"/>
      <c r="J97" s="142"/>
      <c r="K97" s="57" t="s">
        <v>290</v>
      </c>
      <c r="L97" s="104" t="s">
        <v>291</v>
      </c>
      <c r="M97" s="104"/>
      <c r="N97" s="60" t="s">
        <v>24</v>
      </c>
      <c r="O97" s="60"/>
      <c r="P97" s="105">
        <f>+[1]GASTOSV5aproba!Y2694</f>
        <v>79476372050</v>
      </c>
      <c r="Q97" s="105">
        <f>+[1]GASTOSV5conModificaciones!Y2694</f>
        <v>77830102565.360001</v>
      </c>
      <c r="R97" s="105">
        <f>+[1]GASTOSV5ejecutados!Y2694</f>
        <v>66801730994.110001</v>
      </c>
      <c r="T97" s="73"/>
    </row>
  </sheetData>
  <mergeCells count="3">
    <mergeCell ref="A1:L1"/>
    <mergeCell ref="A2:L2"/>
    <mergeCell ref="B6:K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INGRESOS</vt:lpstr>
      <vt:lpstr>GASTOS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MARIO CALZADA COCOMÁ</dc:creator>
  <cp:lastModifiedBy>JORGE MARIO CALZADA COCOMÁ</cp:lastModifiedBy>
  <dcterms:created xsi:type="dcterms:W3CDTF">2023-08-17T00:09:15Z</dcterms:created>
  <dcterms:modified xsi:type="dcterms:W3CDTF">2023-08-17T00:10:06Z</dcterms:modified>
</cp:coreProperties>
</file>