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xm\TransaccionesdelMercado\LiquidacionFacturacionSIC\LiqFacTransacBolsa\Resoluciones_impactan_Liquidacion_sic_lac\2022\2022_Res_CREG_101_004_2022 - Asignación OEF Prorrata\ENVIO_OEF_PREVIA\"/>
    </mc:Choice>
  </mc:AlternateContent>
  <xr:revisionPtr revIDLastSave="0" documentId="13_ncr:1_{9A229E5F-F9ED-44C1-82D4-C107B8B6FFA7}" xr6:coauthVersionLast="46" xr6:coauthVersionMax="47" xr10:uidLastSave="{00000000-0000-0000-0000-000000000000}"/>
  <bookViews>
    <workbookView xWindow="-110" yWindow="-110" windowWidth="19420" windowHeight="10420" xr2:uid="{F084FB9C-645F-4DA5-BC28-95CAF5F6F0C6}"/>
  </bookViews>
  <sheets>
    <sheet name="2023-2024" sheetId="1" r:id="rId1"/>
    <sheet name="2024-2025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" l="1"/>
  <c r="D47" i="1" l="1"/>
</calcChain>
</file>

<file path=xl/sharedStrings.xml><?xml version="1.0" encoding="utf-8"?>
<sst xmlns="http://schemas.openxmlformats.org/spreadsheetml/2006/main" count="186" uniqueCount="89">
  <si>
    <t>Asignaciones Previas</t>
  </si>
  <si>
    <t>Recurso</t>
  </si>
  <si>
    <t>Código SIC</t>
  </si>
  <si>
    <t>OEF 
kWh-día</t>
  </si>
  <si>
    <t>Observaciones</t>
  </si>
  <si>
    <t>SUBMERCADO GENERACIÓN GECELCA 3</t>
  </si>
  <si>
    <t>GEC3</t>
  </si>
  <si>
    <t>MOY1</t>
  </si>
  <si>
    <t>GENERADOR CUCUANA</t>
  </si>
  <si>
    <t>CUC1</t>
  </si>
  <si>
    <t>GENERADOR EL QUIMBO</t>
  </si>
  <si>
    <t>QUI1</t>
  </si>
  <si>
    <t>SOG1</t>
  </si>
  <si>
    <t>SUBMERCADO GENERACIÓN GECELCA 32</t>
  </si>
  <si>
    <t>GE32</t>
  </si>
  <si>
    <t>CLL1</t>
  </si>
  <si>
    <t>SAN MIGUEL</t>
  </si>
  <si>
    <t>SMI1</t>
  </si>
  <si>
    <t>TASAJERO II - GENERADOR</t>
  </si>
  <si>
    <t>TSJ2</t>
  </si>
  <si>
    <t>TERMO NORTE</t>
  </si>
  <si>
    <t>TRN1</t>
  </si>
  <si>
    <t>GENERADOR ITUANGO</t>
  </si>
  <si>
    <t>PES1</t>
  </si>
  <si>
    <t>TERMOBQLLA 3 GENERA.</t>
  </si>
  <si>
    <t>TBQ3</t>
  </si>
  <si>
    <t>TERMOBQLLA 4 GENERA.</t>
  </si>
  <si>
    <t>TBQ4</t>
  </si>
  <si>
    <t>TEBSA TOTAL</t>
  </si>
  <si>
    <t>TBST</t>
  </si>
  <si>
    <t>TCD1</t>
  </si>
  <si>
    <t>TCD2</t>
  </si>
  <si>
    <t>TERMOFLORES GENERA.</t>
  </si>
  <si>
    <t>TFL1</t>
  </si>
  <si>
    <t>TERMO FLORES 4</t>
  </si>
  <si>
    <t>TFL4</t>
  </si>
  <si>
    <t>EL PASO</t>
  </si>
  <si>
    <t>EPFV</t>
  </si>
  <si>
    <t>FUTURA - ESCUELA DE MINAS</t>
  </si>
  <si>
    <t>HMIN</t>
  </si>
  <si>
    <t>FUTURA - TERMOPROYECTOS (ESTACIÓN JAGÜEY)</t>
  </si>
  <si>
    <t>JAG1</t>
  </si>
  <si>
    <t>FUTURA - TERMOEBR (ESTACIÓN RUBIALES)</t>
  </si>
  <si>
    <t>RUB1</t>
  </si>
  <si>
    <t>FUTURA - CIERRE DE CICLO TERMOCANDELARIA</t>
  </si>
  <si>
    <t>TCDT</t>
  </si>
  <si>
    <t>LA LOMA SOLAR</t>
  </si>
  <si>
    <t>LLMA</t>
  </si>
  <si>
    <t>WINDPESHI</t>
  </si>
  <si>
    <t>PARQUE BETA</t>
  </si>
  <si>
    <t>BETA</t>
  </si>
  <si>
    <t>CELE</t>
  </si>
  <si>
    <t>EL TESORITO</t>
  </si>
  <si>
    <t>TERMOCARIBE 3</t>
  </si>
  <si>
    <t>PARQUE ALPHA</t>
  </si>
  <si>
    <t>APHA</t>
  </si>
  <si>
    <t>TERMOVALLE1</t>
  </si>
  <si>
    <t>TVL1</t>
  </si>
  <si>
    <t>TERMOYOPALG3</t>
  </si>
  <si>
    <t>TYP3</t>
  </si>
  <si>
    <t>TERMOYOPAL G4</t>
  </si>
  <si>
    <t>TYP4</t>
  </si>
  <si>
    <t>TERMOYOPAL G5</t>
  </si>
  <si>
    <t>TYP5</t>
  </si>
  <si>
    <t>ACACIA 2</t>
  </si>
  <si>
    <t>GUAYEPO</t>
  </si>
  <si>
    <t>Total</t>
  </si>
  <si>
    <t>kWh-día</t>
  </si>
  <si>
    <t>Periodo de vigencia: 2023-2024</t>
  </si>
  <si>
    <t>Periodo de vigencia: 2024-2025</t>
  </si>
  <si>
    <t>GENERACIÓN AMOYA - LA ESPERANZA</t>
  </si>
  <si>
    <t>GENERADOR HIDRÁULICO SOGAMOSO</t>
  </si>
  <si>
    <t>CARLOS LLERAS RESTREPO - GENERACIÓN</t>
  </si>
  <si>
    <t>TERMOCANDELARIA 1 GENERACIÓN</t>
  </si>
  <si>
    <t>TERMOCANDELARIA 2 GENERACIÓN</t>
  </si>
  <si>
    <t>CASA ELÉCTRICA</t>
  </si>
  <si>
    <t>PARQUE EÓLICO APOTOLORRU</t>
  </si>
  <si>
    <t>Asignado en la Subasta de Reloj Descendente de diciembre de 2011.</t>
  </si>
  <si>
    <t>Asignadas en la Subasta GPPS de junio 2008.</t>
  </si>
  <si>
    <t>Asignado en la Subasta de Reloj Descendente de mayo de 2008.</t>
  </si>
  <si>
    <t>Subasta de Energía Firme convocada mediante Resolución CREG 104 de 2018.</t>
  </si>
  <si>
    <t>Asignadas de acuerdo con lo definido en el Artículo 13 de la Resolución CREG 139 de 2011.</t>
  </si>
  <si>
    <t>Asignadas de acuerdo con lo definido en la Resolución 132 de 2019, mediante el mecanismo de Tomadores del Cargo por Confiabilidad.</t>
  </si>
  <si>
    <t>APLU</t>
  </si>
  <si>
    <t>PENDIENTE</t>
  </si>
  <si>
    <t>WDPI</t>
  </si>
  <si>
    <t>3DDT</t>
  </si>
  <si>
    <t>TCBE</t>
  </si>
  <si>
    <t xml:space="preserve">Asignadas en la Subasta GPPS de enero 2012.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</si>
</sst>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FF6309"/>
      <name val="Nunito"/>
    </font>
    <font>
      <sz val="11"/>
      <color theme="1"/>
      <name val="Nunito"/>
    </font>
    <font>
      <b/>
      <sz val="14"/>
      <name val="Nunito"/>
    </font>
    <font>
      <b/>
      <sz val="12"/>
      <name val="Nunito"/>
    </font>
    <font>
      <b/>
      <sz val="12"/>
      <color rgb="FFFF0000"/>
      <name val="Nunito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0" xfId="2" applyFont="1" applyAlignment="1">
      <alignment vertical="center"/>
    </xf>
    <xf numFmtId="0" fontId="4" fillId="0" borderId="0" xfId="0" applyFont="1"/>
    <xf numFmtId="0" fontId="5" fillId="0" borderId="0" xfId="2" applyFont="1" applyAlignment="1">
      <alignment vertical="center"/>
    </xf>
    <xf numFmtId="43" fontId="4" fillId="0" borderId="0" xfId="0" applyNumberFormat="1" applyFont="1"/>
    <xf numFmtId="3" fontId="7" fillId="0" borderId="7" xfId="0" applyNumberFormat="1" applyFont="1" applyBorder="1" applyAlignment="1">
      <alignment horizontal="center" vertical="center"/>
    </xf>
    <xf numFmtId="43" fontId="4" fillId="0" borderId="8" xfId="1" applyFont="1" applyFill="1" applyBorder="1" applyAlignment="1">
      <alignment horizontal="left"/>
    </xf>
    <xf numFmtId="43" fontId="4" fillId="0" borderId="0" xfId="1" applyFont="1"/>
    <xf numFmtId="3" fontId="9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left" vertical="center"/>
    </xf>
    <xf numFmtId="43" fontId="10" fillId="0" borderId="1" xfId="1" applyFont="1" applyFill="1" applyBorder="1" applyAlignment="1">
      <alignment horizontal="left" vertical="center"/>
    </xf>
    <xf numFmtId="43" fontId="10" fillId="3" borderId="1" xfId="1" applyFont="1" applyFill="1" applyBorder="1" applyAlignment="1">
      <alignment horizontal="left" vertical="center"/>
    </xf>
    <xf numFmtId="43" fontId="10" fillId="0" borderId="2" xfId="1" applyFont="1" applyFill="1" applyBorder="1" applyAlignment="1">
      <alignment vertical="center"/>
    </xf>
    <xf numFmtId="43" fontId="10" fillId="0" borderId="1" xfId="1" applyFont="1" applyFill="1" applyBorder="1" applyAlignment="1">
      <alignment vertical="center"/>
    </xf>
    <xf numFmtId="43" fontId="10" fillId="3" borderId="1" xfId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3" fontId="10" fillId="0" borderId="2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184B7EC1-81FE-41BB-9EBF-50EA125B5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53750</xdr:colOff>
      <xdr:row>0</xdr:row>
      <xdr:rowOff>85272</xdr:rowOff>
    </xdr:from>
    <xdr:to>
      <xdr:col>1</xdr:col>
      <xdr:colOff>1769157</xdr:colOff>
      <xdr:row>4</xdr:row>
      <xdr:rowOff>111367</xdr:rowOff>
    </xdr:to>
    <xdr:pic>
      <xdr:nvPicPr>
        <xdr:cNvPr id="2" name="Imagen 1" descr="Páginas - Home">
          <a:extLst>
            <a:ext uri="{FF2B5EF4-FFF2-40B4-BE49-F238E27FC236}">
              <a16:creationId xmlns:a16="http://schemas.microsoft.com/office/drawing/2014/main" id="{3D153699-0E78-44A0-B823-EE6F1106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656" y="85272"/>
          <a:ext cx="1715407" cy="78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36287</xdr:colOff>
      <xdr:row>0</xdr:row>
      <xdr:rowOff>64407</xdr:rowOff>
    </xdr:from>
    <xdr:to>
      <xdr:col>1</xdr:col>
      <xdr:colOff>1703162</xdr:colOff>
      <xdr:row>4</xdr:row>
      <xdr:rowOff>121648</xdr:rowOff>
    </xdr:to>
    <xdr:pic>
      <xdr:nvPicPr>
        <xdr:cNvPr id="2" name="Imagen 1" descr="Páginas - Home">
          <a:extLst>
            <a:ext uri="{FF2B5EF4-FFF2-40B4-BE49-F238E27FC236}">
              <a16:creationId xmlns:a16="http://schemas.microsoft.com/office/drawing/2014/main" id="{82CCD8FD-902D-47FF-9D7B-EB10EC67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93" y="64407"/>
          <a:ext cx="1666875" cy="819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4EED-2A08-4EA8-B641-8C9C584420E8}">
  <dimension ref="A1:K51"/>
  <sheetViews>
    <sheetView showGridLines="0" tabSelected="1" zoomScale="80" zoomScaleNormal="80" workbookViewId="0">
      <selection activeCell="E12" sqref="E12:E15"/>
    </sheetView>
  </sheetViews>
  <sheetFormatPr baseColWidth="10" defaultColWidth="0" defaultRowHeight="17" zeroHeight="1" x14ac:dyDescent="0.5"/>
  <cols>
    <col min="1" max="1" width="5.6328125" style="2" customWidth="1"/>
    <col min="2" max="2" width="54.6328125" style="2" customWidth="1"/>
    <col min="3" max="3" width="13.6328125" style="2" customWidth="1"/>
    <col min="4" max="4" width="17.6328125" style="2" customWidth="1"/>
    <col min="5" max="5" width="58.6328125" style="2" customWidth="1"/>
    <col min="6" max="6" width="10.90625" style="2" customWidth="1"/>
    <col min="7" max="7" width="41.90625" style="2" hidden="1" customWidth="1"/>
    <col min="8" max="8" width="10.90625" style="2" hidden="1" customWidth="1"/>
    <col min="9" max="9" width="15.453125" style="2" hidden="1" customWidth="1"/>
    <col min="10" max="10" width="63.1796875" style="2" hidden="1" customWidth="1"/>
    <col min="11" max="11" width="0" style="2" hidden="1" customWidth="1"/>
    <col min="12" max="16384" width="10.90625" style="2" hidden="1"/>
  </cols>
  <sheetData>
    <row r="1" spans="2:11" x14ac:dyDescent="0.5"/>
    <row r="2" spans="2:11" ht="14.5" customHeight="1" x14ac:dyDescent="0.5">
      <c r="B2" s="33" t="s">
        <v>0</v>
      </c>
      <c r="C2" s="33"/>
      <c r="D2" s="33"/>
      <c r="E2" s="33"/>
      <c r="F2" s="1"/>
      <c r="G2" s="1"/>
      <c r="H2" s="1"/>
      <c r="I2" s="1"/>
      <c r="J2" s="1"/>
      <c r="K2" s="1"/>
    </row>
    <row r="3" spans="2:11" ht="14.5" customHeight="1" x14ac:dyDescent="0.5">
      <c r="B3" s="33"/>
      <c r="C3" s="33"/>
      <c r="D3" s="33"/>
      <c r="E3" s="33"/>
      <c r="F3" s="1"/>
      <c r="G3" s="1"/>
      <c r="H3" s="1"/>
      <c r="I3" s="1"/>
      <c r="J3" s="1"/>
      <c r="K3" s="1"/>
    </row>
    <row r="4" spans="2:11" ht="20.5" x14ac:dyDescent="0.5">
      <c r="B4" s="34" t="s">
        <v>68</v>
      </c>
      <c r="C4" s="34"/>
      <c r="D4" s="34"/>
      <c r="E4" s="34"/>
      <c r="F4" s="3"/>
      <c r="G4" s="3"/>
      <c r="H4" s="3"/>
      <c r="I4" s="3"/>
      <c r="J4" s="3"/>
      <c r="K4" s="3"/>
    </row>
    <row r="5" spans="2:11" x14ac:dyDescent="0.5"/>
    <row r="6" spans="2:11" ht="36" x14ac:dyDescent="0.5">
      <c r="B6" s="9" t="s">
        <v>1</v>
      </c>
      <c r="C6" s="9" t="s">
        <v>2</v>
      </c>
      <c r="D6" s="10" t="s">
        <v>3</v>
      </c>
      <c r="E6" s="9" t="s">
        <v>4</v>
      </c>
    </row>
    <row r="7" spans="2:11" x14ac:dyDescent="0.5">
      <c r="B7" s="11" t="s">
        <v>5</v>
      </c>
      <c r="C7" s="17" t="s">
        <v>6</v>
      </c>
      <c r="D7" s="18">
        <v>3345600</v>
      </c>
      <c r="E7" s="26" t="s">
        <v>79</v>
      </c>
      <c r="G7" s="4"/>
    </row>
    <row r="8" spans="2:11" x14ac:dyDescent="0.5">
      <c r="B8" s="12" t="s">
        <v>70</v>
      </c>
      <c r="C8" s="19" t="s">
        <v>7</v>
      </c>
      <c r="D8" s="20">
        <v>587031</v>
      </c>
      <c r="E8" s="27"/>
    </row>
    <row r="9" spans="2:11" x14ac:dyDescent="0.5">
      <c r="B9" s="13" t="s">
        <v>8</v>
      </c>
      <c r="C9" s="21" t="s">
        <v>9</v>
      </c>
      <c r="D9" s="22">
        <v>136986</v>
      </c>
      <c r="E9" s="28" t="s">
        <v>78</v>
      </c>
    </row>
    <row r="10" spans="2:11" x14ac:dyDescent="0.5">
      <c r="B10" s="13" t="s">
        <v>10</v>
      </c>
      <c r="C10" s="21" t="s">
        <v>11</v>
      </c>
      <c r="D10" s="22">
        <v>4520548</v>
      </c>
      <c r="E10" s="29"/>
    </row>
    <row r="11" spans="2:11" x14ac:dyDescent="0.5">
      <c r="B11" s="13" t="s">
        <v>71</v>
      </c>
      <c r="C11" s="21" t="s">
        <v>12</v>
      </c>
      <c r="D11" s="22">
        <v>6439048</v>
      </c>
      <c r="E11" s="30"/>
    </row>
    <row r="12" spans="2:11" x14ac:dyDescent="0.5">
      <c r="B12" s="12" t="s">
        <v>13</v>
      </c>
      <c r="C12" s="19" t="s">
        <v>14</v>
      </c>
      <c r="D12" s="20">
        <v>5400000</v>
      </c>
      <c r="E12" s="25" t="s">
        <v>77</v>
      </c>
    </row>
    <row r="13" spans="2:11" x14ac:dyDescent="0.5">
      <c r="B13" s="12" t="s">
        <v>72</v>
      </c>
      <c r="C13" s="19" t="s">
        <v>15</v>
      </c>
      <c r="D13" s="20">
        <v>547945</v>
      </c>
      <c r="E13" s="26"/>
    </row>
    <row r="14" spans="2:11" x14ac:dyDescent="0.5">
      <c r="B14" s="12" t="s">
        <v>16</v>
      </c>
      <c r="C14" s="19" t="s">
        <v>17</v>
      </c>
      <c r="D14" s="20">
        <v>336096</v>
      </c>
      <c r="E14" s="26"/>
    </row>
    <row r="15" spans="2:11" ht="17" customHeight="1" x14ac:dyDescent="0.5">
      <c r="B15" s="12" t="s">
        <v>18</v>
      </c>
      <c r="C15" s="19" t="s">
        <v>19</v>
      </c>
      <c r="D15" s="20">
        <v>3647997</v>
      </c>
      <c r="E15" s="26"/>
    </row>
    <row r="16" spans="2:11" x14ac:dyDescent="0.5">
      <c r="B16" s="13" t="s">
        <v>71</v>
      </c>
      <c r="C16" s="21" t="s">
        <v>12</v>
      </c>
      <c r="D16" s="22">
        <v>3946514</v>
      </c>
      <c r="E16" s="28" t="s">
        <v>88</v>
      </c>
    </row>
    <row r="17" spans="2:5" ht="17" customHeight="1" x14ac:dyDescent="0.5">
      <c r="B17" s="13" t="s">
        <v>20</v>
      </c>
      <c r="C17" s="21" t="s">
        <v>21</v>
      </c>
      <c r="D17" s="22">
        <v>1696320</v>
      </c>
      <c r="E17" s="29"/>
    </row>
    <row r="18" spans="2:5" ht="17" customHeight="1" x14ac:dyDescent="0.5">
      <c r="B18" s="13" t="s">
        <v>22</v>
      </c>
      <c r="C18" s="21" t="s">
        <v>23</v>
      </c>
      <c r="D18" s="22">
        <v>9540821.9100000001</v>
      </c>
      <c r="E18" s="30"/>
    </row>
    <row r="19" spans="2:5" ht="17" customHeight="1" x14ac:dyDescent="0.5">
      <c r="B19" s="12" t="s">
        <v>24</v>
      </c>
      <c r="C19" s="19" t="s">
        <v>25</v>
      </c>
      <c r="D19" s="20">
        <v>1111736</v>
      </c>
      <c r="E19" s="25" t="s">
        <v>81</v>
      </c>
    </row>
    <row r="20" spans="2:5" x14ac:dyDescent="0.5">
      <c r="B20" s="12" t="s">
        <v>26</v>
      </c>
      <c r="C20" s="19" t="s">
        <v>27</v>
      </c>
      <c r="D20" s="20">
        <v>1138538</v>
      </c>
      <c r="E20" s="26"/>
    </row>
    <row r="21" spans="2:5" x14ac:dyDescent="0.5">
      <c r="B21" s="12" t="s">
        <v>28</v>
      </c>
      <c r="C21" s="19" t="s">
        <v>29</v>
      </c>
      <c r="D21" s="20">
        <v>17501198</v>
      </c>
      <c r="E21" s="26"/>
    </row>
    <row r="22" spans="2:5" x14ac:dyDescent="0.5">
      <c r="B22" s="12" t="s">
        <v>73</v>
      </c>
      <c r="C22" s="19" t="s">
        <v>30</v>
      </c>
      <c r="D22" s="20">
        <v>3631666</v>
      </c>
      <c r="E22" s="26"/>
    </row>
    <row r="23" spans="2:5" x14ac:dyDescent="0.5">
      <c r="B23" s="12" t="s">
        <v>74</v>
      </c>
      <c r="C23" s="19" t="s">
        <v>31</v>
      </c>
      <c r="D23" s="20">
        <v>3410942</v>
      </c>
      <c r="E23" s="26"/>
    </row>
    <row r="24" spans="2:5" x14ac:dyDescent="0.5">
      <c r="B24" s="12" t="s">
        <v>32</v>
      </c>
      <c r="C24" s="19" t="s">
        <v>33</v>
      </c>
      <c r="D24" s="20">
        <v>3523350</v>
      </c>
      <c r="E24" s="26"/>
    </row>
    <row r="25" spans="2:5" x14ac:dyDescent="0.5">
      <c r="B25" s="12" t="s">
        <v>34</v>
      </c>
      <c r="C25" s="19" t="s">
        <v>35</v>
      </c>
      <c r="D25" s="20">
        <v>10260000</v>
      </c>
      <c r="E25" s="27"/>
    </row>
    <row r="26" spans="2:5" x14ac:dyDescent="0.5">
      <c r="B26" s="13" t="s">
        <v>36</v>
      </c>
      <c r="C26" s="21" t="s">
        <v>37</v>
      </c>
      <c r="D26" s="22">
        <v>236995</v>
      </c>
      <c r="E26" s="28" t="s">
        <v>80</v>
      </c>
    </row>
    <row r="27" spans="2:5" x14ac:dyDescent="0.5">
      <c r="B27" s="13" t="s">
        <v>38</v>
      </c>
      <c r="C27" s="21" t="s">
        <v>39</v>
      </c>
      <c r="D27" s="22">
        <v>158099</v>
      </c>
      <c r="E27" s="29"/>
    </row>
    <row r="28" spans="2:5" x14ac:dyDescent="0.5">
      <c r="B28" s="13" t="s">
        <v>40</v>
      </c>
      <c r="C28" s="21" t="s">
        <v>41</v>
      </c>
      <c r="D28" s="22">
        <v>372480</v>
      </c>
      <c r="E28" s="29"/>
    </row>
    <row r="29" spans="2:5" x14ac:dyDescent="0.5">
      <c r="B29" s="13" t="s">
        <v>22</v>
      </c>
      <c r="C29" s="21" t="s">
        <v>23</v>
      </c>
      <c r="D29" s="22">
        <v>3124111</v>
      </c>
      <c r="E29" s="29"/>
    </row>
    <row r="30" spans="2:5" x14ac:dyDescent="0.5">
      <c r="B30" s="13" t="s">
        <v>42</v>
      </c>
      <c r="C30" s="21" t="s">
        <v>43</v>
      </c>
      <c r="D30" s="22">
        <v>372480</v>
      </c>
      <c r="E30" s="29"/>
    </row>
    <row r="31" spans="2:5" x14ac:dyDescent="0.5">
      <c r="B31" s="13" t="s">
        <v>44</v>
      </c>
      <c r="C31" s="21" t="s">
        <v>45</v>
      </c>
      <c r="D31" s="22">
        <v>5610060</v>
      </c>
      <c r="E31" s="29"/>
    </row>
    <row r="32" spans="2:5" x14ac:dyDescent="0.5">
      <c r="B32" s="13" t="s">
        <v>46</v>
      </c>
      <c r="C32" s="21" t="s">
        <v>86</v>
      </c>
      <c r="D32" s="22">
        <v>524465</v>
      </c>
      <c r="E32" s="29"/>
    </row>
    <row r="33" spans="2:5" x14ac:dyDescent="0.5">
      <c r="B33" s="13" t="s">
        <v>48</v>
      </c>
      <c r="C33" s="21" t="s">
        <v>85</v>
      </c>
      <c r="D33" s="22">
        <v>779049</v>
      </c>
      <c r="E33" s="29"/>
    </row>
    <row r="34" spans="2:5" x14ac:dyDescent="0.5">
      <c r="B34" s="13" t="s">
        <v>49</v>
      </c>
      <c r="C34" s="21" t="s">
        <v>50</v>
      </c>
      <c r="D34" s="22">
        <v>201600</v>
      </c>
      <c r="E34" s="29"/>
    </row>
    <row r="35" spans="2:5" x14ac:dyDescent="0.5">
      <c r="B35" s="13" t="s">
        <v>75</v>
      </c>
      <c r="C35" s="21" t="s">
        <v>51</v>
      </c>
      <c r="D35" s="22">
        <v>888245</v>
      </c>
      <c r="E35" s="29"/>
    </row>
    <row r="36" spans="2:5" x14ac:dyDescent="0.5">
      <c r="B36" s="13" t="s">
        <v>52</v>
      </c>
      <c r="C36" s="21" t="s">
        <v>84</v>
      </c>
      <c r="D36" s="22">
        <v>4559995</v>
      </c>
      <c r="E36" s="29"/>
    </row>
    <row r="37" spans="2:5" x14ac:dyDescent="0.5">
      <c r="B37" s="13" t="s">
        <v>53</v>
      </c>
      <c r="C37" s="21" t="s">
        <v>87</v>
      </c>
      <c r="D37" s="22">
        <v>806400</v>
      </c>
      <c r="E37" s="29"/>
    </row>
    <row r="38" spans="2:5" x14ac:dyDescent="0.5">
      <c r="B38" s="13" t="s">
        <v>54</v>
      </c>
      <c r="C38" s="21" t="s">
        <v>55</v>
      </c>
      <c r="D38" s="22">
        <v>152640</v>
      </c>
      <c r="E38" s="29"/>
    </row>
    <row r="39" spans="2:5" x14ac:dyDescent="0.5">
      <c r="B39" s="13" t="s">
        <v>56</v>
      </c>
      <c r="C39" s="21" t="s">
        <v>57</v>
      </c>
      <c r="D39" s="22">
        <v>5472450</v>
      </c>
      <c r="E39" s="29"/>
    </row>
    <row r="40" spans="2:5" x14ac:dyDescent="0.5">
      <c r="B40" s="13" t="s">
        <v>58</v>
      </c>
      <c r="C40" s="21" t="s">
        <v>59</v>
      </c>
      <c r="D40" s="22">
        <v>1139999</v>
      </c>
      <c r="E40" s="29"/>
    </row>
    <row r="41" spans="2:5" x14ac:dyDescent="0.5">
      <c r="B41" s="13" t="s">
        <v>60</v>
      </c>
      <c r="C41" s="21" t="s">
        <v>61</v>
      </c>
      <c r="D41" s="22">
        <v>1139999</v>
      </c>
      <c r="E41" s="29"/>
    </row>
    <row r="42" spans="2:5" x14ac:dyDescent="0.5">
      <c r="B42" s="13" t="s">
        <v>62</v>
      </c>
      <c r="C42" s="21" t="s">
        <v>63</v>
      </c>
      <c r="D42" s="22">
        <v>1139999</v>
      </c>
      <c r="E42" s="30"/>
    </row>
    <row r="43" spans="2:5" x14ac:dyDescent="0.5">
      <c r="B43" s="12" t="s">
        <v>64</v>
      </c>
      <c r="C43" s="24" t="s">
        <v>84</v>
      </c>
      <c r="D43" s="20">
        <v>331780</v>
      </c>
      <c r="E43" s="25" t="s">
        <v>82</v>
      </c>
    </row>
    <row r="44" spans="2:5" x14ac:dyDescent="0.5">
      <c r="B44" s="12" t="s">
        <v>76</v>
      </c>
      <c r="C44" s="24" t="s">
        <v>83</v>
      </c>
      <c r="D44" s="20">
        <v>445015</v>
      </c>
      <c r="E44" s="26"/>
    </row>
    <row r="45" spans="2:5" x14ac:dyDescent="0.5">
      <c r="B45" s="12" t="s">
        <v>65</v>
      </c>
      <c r="C45" s="24" t="s">
        <v>84</v>
      </c>
      <c r="D45" s="20">
        <v>1201980</v>
      </c>
      <c r="E45" s="27"/>
    </row>
    <row r="46" spans="2:5" ht="17.5" thickBot="1" x14ac:dyDescent="0.55000000000000004"/>
    <row r="47" spans="2:5" ht="18.5" thickBot="1" x14ac:dyDescent="0.55000000000000004">
      <c r="B47" s="31" t="s">
        <v>66</v>
      </c>
      <c r="C47" s="32"/>
      <c r="D47" s="5">
        <f>+SUM(D7:D45)</f>
        <v>109380177.91</v>
      </c>
      <c r="E47" s="6" t="s">
        <v>67</v>
      </c>
    </row>
    <row r="48" spans="2:5" x14ac:dyDescent="0.5"/>
    <row r="49" spans="4:4" x14ac:dyDescent="0.5">
      <c r="D49" s="7"/>
    </row>
    <row r="51" spans="4:4" hidden="1" x14ac:dyDescent="0.5">
      <c r="D51" s="4"/>
    </row>
  </sheetData>
  <mergeCells count="10">
    <mergeCell ref="E19:E25"/>
    <mergeCell ref="E26:E42"/>
    <mergeCell ref="E43:E45"/>
    <mergeCell ref="B47:C47"/>
    <mergeCell ref="B2:E3"/>
    <mergeCell ref="B4:E4"/>
    <mergeCell ref="E7:E8"/>
    <mergeCell ref="E9:E11"/>
    <mergeCell ref="E12:E15"/>
    <mergeCell ref="E16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03C9-96C3-4511-AD0A-9E521A24B72B}">
  <dimension ref="A1:K49"/>
  <sheetViews>
    <sheetView showGridLines="0" zoomScale="80" zoomScaleNormal="80" workbookViewId="0">
      <selection activeCell="E19" sqref="E19:E25"/>
    </sheetView>
  </sheetViews>
  <sheetFormatPr baseColWidth="10" defaultColWidth="0" defaultRowHeight="14.5" customHeight="1" zeroHeight="1" x14ac:dyDescent="0.35"/>
  <cols>
    <col min="1" max="1" width="5.6328125" customWidth="1"/>
    <col min="2" max="2" width="54.6328125" customWidth="1"/>
    <col min="3" max="3" width="13.6328125" customWidth="1"/>
    <col min="4" max="4" width="17.6328125" customWidth="1"/>
    <col min="5" max="5" width="58.6328125" customWidth="1"/>
    <col min="6" max="6" width="10.90625" customWidth="1"/>
    <col min="7" max="7" width="41.90625" hidden="1" customWidth="1"/>
    <col min="8" max="8" width="10.90625" hidden="1" customWidth="1"/>
    <col min="9" max="9" width="15.453125" hidden="1" customWidth="1"/>
    <col min="10" max="10" width="63.1796875" hidden="1" customWidth="1"/>
    <col min="11" max="11" width="0" hidden="1" customWidth="1"/>
    <col min="12" max="16384" width="10.90625" hidden="1"/>
  </cols>
  <sheetData>
    <row r="1" spans="2:11" x14ac:dyDescent="0.35"/>
    <row r="2" spans="2:11" ht="14.5" customHeight="1" x14ac:dyDescent="0.35">
      <c r="B2" s="33" t="s">
        <v>0</v>
      </c>
      <c r="C2" s="33"/>
      <c r="D2" s="33"/>
      <c r="E2" s="33"/>
      <c r="F2" s="1"/>
      <c r="G2" s="1"/>
      <c r="H2" s="1"/>
      <c r="I2" s="1"/>
      <c r="J2" s="1"/>
      <c r="K2" s="1"/>
    </row>
    <row r="3" spans="2:11" ht="14.5" customHeight="1" x14ac:dyDescent="0.35">
      <c r="B3" s="33"/>
      <c r="C3" s="33"/>
      <c r="D3" s="33"/>
      <c r="E3" s="33"/>
      <c r="F3" s="1"/>
      <c r="G3" s="1"/>
      <c r="H3" s="1"/>
      <c r="I3" s="1"/>
      <c r="J3" s="1"/>
      <c r="K3" s="1"/>
    </row>
    <row r="4" spans="2:11" ht="20.5" x14ac:dyDescent="0.35">
      <c r="B4" s="34" t="s">
        <v>69</v>
      </c>
      <c r="C4" s="34"/>
      <c r="D4" s="34"/>
      <c r="E4" s="34"/>
      <c r="F4" s="3"/>
      <c r="G4" s="3"/>
      <c r="H4" s="3"/>
      <c r="I4" s="3"/>
      <c r="J4" s="3"/>
      <c r="K4" s="3"/>
    </row>
    <row r="5" spans="2:11" ht="17" x14ac:dyDescent="0.5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36" x14ac:dyDescent="0.35">
      <c r="B6" s="9" t="s">
        <v>1</v>
      </c>
      <c r="C6" s="9" t="s">
        <v>2</v>
      </c>
      <c r="D6" s="10" t="s">
        <v>3</v>
      </c>
      <c r="E6" s="9" t="s">
        <v>4</v>
      </c>
    </row>
    <row r="7" spans="2:11" ht="17" x14ac:dyDescent="0.5">
      <c r="B7" s="14" t="s">
        <v>5</v>
      </c>
      <c r="C7" s="17" t="s">
        <v>6</v>
      </c>
      <c r="D7" s="18">
        <v>3345600</v>
      </c>
      <c r="E7" s="26" t="s">
        <v>79</v>
      </c>
      <c r="F7" s="2"/>
      <c r="K7" s="2"/>
    </row>
    <row r="8" spans="2:11" ht="17" x14ac:dyDescent="0.5">
      <c r="B8" s="15" t="s">
        <v>70</v>
      </c>
      <c r="C8" s="19" t="s">
        <v>7</v>
      </c>
      <c r="D8" s="20">
        <v>587031</v>
      </c>
      <c r="E8" s="27"/>
      <c r="F8" s="2"/>
      <c r="K8" s="2"/>
    </row>
    <row r="9" spans="2:11" ht="17" x14ac:dyDescent="0.5">
      <c r="B9" s="16" t="s">
        <v>8</v>
      </c>
      <c r="C9" s="21" t="s">
        <v>9</v>
      </c>
      <c r="D9" s="22">
        <v>136986</v>
      </c>
      <c r="E9" s="28" t="s">
        <v>78</v>
      </c>
      <c r="F9" s="2"/>
      <c r="K9" s="2"/>
    </row>
    <row r="10" spans="2:11" ht="17" x14ac:dyDescent="0.5">
      <c r="B10" s="16" t="s">
        <v>10</v>
      </c>
      <c r="C10" s="21" t="s">
        <v>11</v>
      </c>
      <c r="D10" s="22">
        <v>4520548</v>
      </c>
      <c r="E10" s="29"/>
      <c r="F10" s="2"/>
      <c r="K10" s="2"/>
    </row>
    <row r="11" spans="2:11" ht="17" x14ac:dyDescent="0.5">
      <c r="B11" s="16" t="s">
        <v>71</v>
      </c>
      <c r="C11" s="21" t="s">
        <v>12</v>
      </c>
      <c r="D11" s="22">
        <v>6439048</v>
      </c>
      <c r="E11" s="30"/>
      <c r="F11" s="2"/>
      <c r="K11" s="2"/>
    </row>
    <row r="12" spans="2:11" ht="17" x14ac:dyDescent="0.5">
      <c r="B12" s="15" t="s">
        <v>13</v>
      </c>
      <c r="C12" s="19" t="s">
        <v>14</v>
      </c>
      <c r="D12" s="20">
        <v>5400000</v>
      </c>
      <c r="E12" s="25" t="s">
        <v>77</v>
      </c>
      <c r="F12" s="2"/>
      <c r="K12" s="2"/>
    </row>
    <row r="13" spans="2:11" ht="17" x14ac:dyDescent="0.5">
      <c r="B13" s="15" t="s">
        <v>72</v>
      </c>
      <c r="C13" s="19" t="s">
        <v>15</v>
      </c>
      <c r="D13" s="20">
        <v>547945</v>
      </c>
      <c r="E13" s="26"/>
      <c r="F13" s="2"/>
      <c r="K13" s="2"/>
    </row>
    <row r="14" spans="2:11" ht="17" x14ac:dyDescent="0.5">
      <c r="B14" s="15" t="s">
        <v>16</v>
      </c>
      <c r="C14" s="19" t="s">
        <v>17</v>
      </c>
      <c r="D14" s="20">
        <v>336096</v>
      </c>
      <c r="E14" s="26"/>
      <c r="F14" s="2"/>
      <c r="K14" s="2"/>
    </row>
    <row r="15" spans="2:11" ht="17" customHeight="1" x14ac:dyDescent="0.5">
      <c r="B15" s="15" t="s">
        <v>18</v>
      </c>
      <c r="C15" s="19" t="s">
        <v>19</v>
      </c>
      <c r="D15" s="20">
        <v>3647997</v>
      </c>
      <c r="E15" s="26"/>
      <c r="F15" s="2"/>
      <c r="K15" s="2"/>
    </row>
    <row r="16" spans="2:11" ht="17" x14ac:dyDescent="0.5">
      <c r="B16" s="16" t="s">
        <v>71</v>
      </c>
      <c r="C16" s="21" t="s">
        <v>12</v>
      </c>
      <c r="D16" s="22">
        <v>3946514</v>
      </c>
      <c r="E16" s="28" t="s">
        <v>88</v>
      </c>
      <c r="F16" s="2"/>
      <c r="K16" s="2"/>
    </row>
    <row r="17" spans="2:11" ht="17" customHeight="1" x14ac:dyDescent="0.5">
      <c r="B17" s="16" t="s">
        <v>20</v>
      </c>
      <c r="C17" s="21" t="s">
        <v>21</v>
      </c>
      <c r="D17" s="22">
        <v>1696320</v>
      </c>
      <c r="E17" s="29"/>
      <c r="F17" s="2"/>
      <c r="K17" s="2"/>
    </row>
    <row r="18" spans="2:11" ht="17" customHeight="1" x14ac:dyDescent="0.5">
      <c r="B18" s="16" t="s">
        <v>22</v>
      </c>
      <c r="C18" s="21" t="s">
        <v>23</v>
      </c>
      <c r="D18" s="22">
        <v>9540821.9100000001</v>
      </c>
      <c r="E18" s="30"/>
      <c r="F18" s="2"/>
      <c r="K18" s="2"/>
    </row>
    <row r="19" spans="2:11" ht="17" customHeight="1" x14ac:dyDescent="0.5">
      <c r="B19" s="15" t="s">
        <v>24</v>
      </c>
      <c r="C19" s="19" t="s">
        <v>25</v>
      </c>
      <c r="D19" s="20">
        <v>1111736</v>
      </c>
      <c r="E19" s="25" t="s">
        <v>81</v>
      </c>
      <c r="F19" s="2"/>
      <c r="K19" s="2"/>
    </row>
    <row r="20" spans="2:11" ht="17" x14ac:dyDescent="0.5">
      <c r="B20" s="15" t="s">
        <v>26</v>
      </c>
      <c r="C20" s="19" t="s">
        <v>27</v>
      </c>
      <c r="D20" s="20">
        <v>1138538</v>
      </c>
      <c r="E20" s="26"/>
      <c r="F20" s="2"/>
      <c r="K20" s="2"/>
    </row>
    <row r="21" spans="2:11" ht="17" x14ac:dyDescent="0.5">
      <c r="B21" s="15" t="s">
        <v>28</v>
      </c>
      <c r="C21" s="19" t="s">
        <v>29</v>
      </c>
      <c r="D21" s="20">
        <v>17501198</v>
      </c>
      <c r="E21" s="26"/>
      <c r="F21" s="2"/>
      <c r="K21" s="2"/>
    </row>
    <row r="22" spans="2:11" ht="17" x14ac:dyDescent="0.5">
      <c r="B22" s="15" t="s">
        <v>73</v>
      </c>
      <c r="C22" s="19" t="s">
        <v>30</v>
      </c>
      <c r="D22" s="20">
        <v>3631666</v>
      </c>
      <c r="E22" s="26"/>
      <c r="F22" s="2"/>
      <c r="K22" s="2"/>
    </row>
    <row r="23" spans="2:11" ht="17" x14ac:dyDescent="0.5">
      <c r="B23" s="15" t="s">
        <v>74</v>
      </c>
      <c r="C23" s="19" t="s">
        <v>31</v>
      </c>
      <c r="D23" s="20">
        <v>3410942</v>
      </c>
      <c r="E23" s="26"/>
      <c r="F23" s="2"/>
      <c r="K23" s="2"/>
    </row>
    <row r="24" spans="2:11" ht="17" x14ac:dyDescent="0.5">
      <c r="B24" s="15" t="s">
        <v>32</v>
      </c>
      <c r="C24" s="19" t="s">
        <v>33</v>
      </c>
      <c r="D24" s="20">
        <v>3523350</v>
      </c>
      <c r="E24" s="26"/>
      <c r="F24" s="2"/>
      <c r="K24" s="2"/>
    </row>
    <row r="25" spans="2:11" ht="17" x14ac:dyDescent="0.5">
      <c r="B25" s="15" t="s">
        <v>34</v>
      </c>
      <c r="C25" s="19" t="s">
        <v>35</v>
      </c>
      <c r="D25" s="20">
        <v>10260000</v>
      </c>
      <c r="E25" s="27"/>
      <c r="F25" s="2"/>
      <c r="K25" s="2"/>
    </row>
    <row r="26" spans="2:11" ht="17" x14ac:dyDescent="0.5">
      <c r="B26" s="16" t="s">
        <v>36</v>
      </c>
      <c r="C26" s="21" t="s">
        <v>37</v>
      </c>
      <c r="D26" s="22">
        <v>236995</v>
      </c>
      <c r="E26" s="28" t="s">
        <v>80</v>
      </c>
      <c r="F26" s="2"/>
      <c r="G26" s="2"/>
      <c r="H26" s="2"/>
      <c r="I26" s="2"/>
      <c r="J26" s="2"/>
      <c r="K26" s="2"/>
    </row>
    <row r="27" spans="2:11" ht="17" x14ac:dyDescent="0.5">
      <c r="B27" s="16" t="s">
        <v>38</v>
      </c>
      <c r="C27" s="21" t="s">
        <v>39</v>
      </c>
      <c r="D27" s="22">
        <v>158099</v>
      </c>
      <c r="E27" s="29"/>
      <c r="F27" s="2"/>
      <c r="G27" s="2"/>
      <c r="H27" s="2"/>
      <c r="I27" s="2"/>
      <c r="J27" s="2"/>
      <c r="K27" s="2"/>
    </row>
    <row r="28" spans="2:11" ht="17" x14ac:dyDescent="0.5">
      <c r="B28" s="16" t="s">
        <v>40</v>
      </c>
      <c r="C28" s="21" t="s">
        <v>41</v>
      </c>
      <c r="D28" s="22">
        <v>372480</v>
      </c>
      <c r="E28" s="29"/>
      <c r="F28" s="2"/>
      <c r="G28" s="2"/>
      <c r="H28" s="2"/>
      <c r="I28" s="2"/>
      <c r="J28" s="2"/>
      <c r="K28" s="2"/>
    </row>
    <row r="29" spans="2:11" ht="17" x14ac:dyDescent="0.5">
      <c r="B29" s="16" t="s">
        <v>22</v>
      </c>
      <c r="C29" s="21" t="s">
        <v>23</v>
      </c>
      <c r="D29" s="22">
        <v>3124111</v>
      </c>
      <c r="E29" s="29"/>
      <c r="F29" s="2"/>
      <c r="G29" s="2"/>
      <c r="H29" s="2"/>
      <c r="I29" s="2"/>
      <c r="J29" s="2"/>
      <c r="K29" s="2"/>
    </row>
    <row r="30" spans="2:11" ht="17" x14ac:dyDescent="0.5">
      <c r="B30" s="16" t="s">
        <v>42</v>
      </c>
      <c r="C30" s="21" t="s">
        <v>43</v>
      </c>
      <c r="D30" s="22">
        <v>372480</v>
      </c>
      <c r="E30" s="29"/>
      <c r="F30" s="2"/>
      <c r="G30" s="2"/>
      <c r="H30" s="2"/>
      <c r="I30" s="2"/>
      <c r="J30" s="2"/>
      <c r="K30" s="2"/>
    </row>
    <row r="31" spans="2:11" ht="17" x14ac:dyDescent="0.5">
      <c r="B31" s="16" t="s">
        <v>44</v>
      </c>
      <c r="C31" s="21" t="s">
        <v>45</v>
      </c>
      <c r="D31" s="22">
        <v>5610060</v>
      </c>
      <c r="E31" s="29"/>
      <c r="F31" s="2"/>
      <c r="G31" s="2"/>
      <c r="H31" s="2"/>
      <c r="I31" s="2"/>
      <c r="J31" s="2"/>
      <c r="K31" s="2"/>
    </row>
    <row r="32" spans="2:11" ht="17" x14ac:dyDescent="0.5">
      <c r="B32" s="16" t="s">
        <v>46</v>
      </c>
      <c r="C32" s="21" t="s">
        <v>47</v>
      </c>
      <c r="D32" s="22">
        <v>524465</v>
      </c>
      <c r="E32" s="29"/>
      <c r="F32" s="2"/>
      <c r="G32" s="2"/>
      <c r="H32" s="2"/>
      <c r="I32" s="2"/>
      <c r="J32" s="2"/>
      <c r="K32" s="2"/>
    </row>
    <row r="33" spans="2:11" ht="17" x14ac:dyDescent="0.5">
      <c r="B33" s="16" t="s">
        <v>48</v>
      </c>
      <c r="C33" s="21" t="s">
        <v>85</v>
      </c>
      <c r="D33" s="22">
        <v>779049</v>
      </c>
      <c r="E33" s="29"/>
      <c r="F33" s="2"/>
      <c r="G33" s="2"/>
      <c r="H33" s="2"/>
      <c r="I33" s="2"/>
      <c r="J33" s="2"/>
      <c r="K33" s="2"/>
    </row>
    <row r="34" spans="2:11" ht="17" x14ac:dyDescent="0.5">
      <c r="B34" s="16" t="s">
        <v>49</v>
      </c>
      <c r="C34" s="21" t="s">
        <v>50</v>
      </c>
      <c r="D34" s="22">
        <v>201600</v>
      </c>
      <c r="E34" s="29"/>
      <c r="F34" s="2"/>
      <c r="G34" s="2"/>
      <c r="H34" s="2"/>
      <c r="I34" s="2"/>
      <c r="J34" s="2"/>
      <c r="K34" s="2"/>
    </row>
    <row r="35" spans="2:11" ht="17" x14ac:dyDescent="0.5">
      <c r="B35" s="16" t="s">
        <v>75</v>
      </c>
      <c r="C35" s="21" t="s">
        <v>51</v>
      </c>
      <c r="D35" s="22">
        <v>888245</v>
      </c>
      <c r="E35" s="29"/>
      <c r="F35" s="2"/>
      <c r="G35" s="2"/>
      <c r="H35" s="2"/>
      <c r="I35" s="2"/>
      <c r="J35" s="2"/>
      <c r="K35" s="2"/>
    </row>
    <row r="36" spans="2:11" ht="17" x14ac:dyDescent="0.5">
      <c r="B36" s="16" t="s">
        <v>52</v>
      </c>
      <c r="C36" s="21" t="s">
        <v>84</v>
      </c>
      <c r="D36" s="22">
        <v>4559995</v>
      </c>
      <c r="E36" s="29"/>
      <c r="F36" s="2"/>
      <c r="G36" s="2"/>
      <c r="H36" s="2"/>
      <c r="I36" s="2"/>
      <c r="J36" s="2"/>
      <c r="K36" s="2"/>
    </row>
    <row r="37" spans="2:11" ht="17" x14ac:dyDescent="0.5">
      <c r="B37" s="16" t="s">
        <v>53</v>
      </c>
      <c r="C37" s="21" t="s">
        <v>87</v>
      </c>
      <c r="D37" s="22">
        <v>806400</v>
      </c>
      <c r="E37" s="29"/>
      <c r="F37" s="2"/>
      <c r="G37" s="2"/>
      <c r="H37" s="2"/>
      <c r="I37" s="2"/>
      <c r="J37" s="2"/>
      <c r="K37" s="2"/>
    </row>
    <row r="38" spans="2:11" ht="17" x14ac:dyDescent="0.5">
      <c r="B38" s="16" t="s">
        <v>54</v>
      </c>
      <c r="C38" s="21" t="s">
        <v>55</v>
      </c>
      <c r="D38" s="22">
        <v>152640</v>
      </c>
      <c r="E38" s="29"/>
      <c r="F38" s="2"/>
      <c r="G38" s="2"/>
      <c r="H38" s="2"/>
      <c r="I38" s="2"/>
      <c r="J38" s="2"/>
      <c r="K38" s="2"/>
    </row>
    <row r="39" spans="2:11" ht="17" x14ac:dyDescent="0.5">
      <c r="B39" s="16" t="s">
        <v>56</v>
      </c>
      <c r="C39" s="21" t="s">
        <v>57</v>
      </c>
      <c r="D39" s="22">
        <v>5472450</v>
      </c>
      <c r="E39" s="29"/>
      <c r="F39" s="2"/>
      <c r="G39" s="2"/>
      <c r="H39" s="2"/>
      <c r="I39" s="2"/>
      <c r="J39" s="2"/>
      <c r="K39" s="2"/>
    </row>
    <row r="40" spans="2:11" ht="17" x14ac:dyDescent="0.5">
      <c r="B40" s="16" t="s">
        <v>58</v>
      </c>
      <c r="C40" s="21" t="s">
        <v>59</v>
      </c>
      <c r="D40" s="22">
        <v>1139999</v>
      </c>
      <c r="E40" s="29"/>
      <c r="F40" s="2"/>
      <c r="G40" s="2"/>
      <c r="H40" s="2"/>
      <c r="I40" s="2"/>
      <c r="J40" s="2"/>
      <c r="K40" s="2"/>
    </row>
    <row r="41" spans="2:11" ht="17" x14ac:dyDescent="0.5">
      <c r="B41" s="16" t="s">
        <v>60</v>
      </c>
      <c r="C41" s="21" t="s">
        <v>61</v>
      </c>
      <c r="D41" s="22">
        <v>1139999</v>
      </c>
      <c r="E41" s="29"/>
      <c r="F41" s="2"/>
      <c r="G41" s="2"/>
      <c r="H41" s="2"/>
      <c r="I41" s="2"/>
      <c r="J41" s="2"/>
      <c r="K41" s="2"/>
    </row>
    <row r="42" spans="2:11" ht="17" x14ac:dyDescent="0.5">
      <c r="B42" s="16" t="s">
        <v>62</v>
      </c>
      <c r="C42" s="21" t="s">
        <v>63</v>
      </c>
      <c r="D42" s="22">
        <v>1139999</v>
      </c>
      <c r="E42" s="30"/>
      <c r="F42" s="2"/>
      <c r="G42" s="2"/>
      <c r="H42" s="2"/>
      <c r="I42" s="2"/>
      <c r="J42" s="2"/>
      <c r="K42" s="2"/>
    </row>
    <row r="43" spans="2:11" ht="17" x14ac:dyDescent="0.5">
      <c r="B43" s="15" t="s">
        <v>64</v>
      </c>
      <c r="C43" s="24" t="s">
        <v>84</v>
      </c>
      <c r="D43" s="20">
        <v>331780</v>
      </c>
      <c r="E43" s="25" t="s">
        <v>82</v>
      </c>
      <c r="F43" s="2"/>
      <c r="G43" s="2"/>
      <c r="H43" s="2"/>
      <c r="I43" s="2"/>
      <c r="J43" s="2"/>
      <c r="K43" s="2"/>
    </row>
    <row r="44" spans="2:11" ht="17" x14ac:dyDescent="0.5">
      <c r="B44" s="15" t="s">
        <v>76</v>
      </c>
      <c r="C44" s="24" t="s">
        <v>83</v>
      </c>
      <c r="D44" s="20">
        <v>445015</v>
      </c>
      <c r="E44" s="26"/>
      <c r="F44" s="2"/>
      <c r="G44" s="2"/>
      <c r="H44" s="2"/>
      <c r="I44" s="2"/>
      <c r="J44" s="2"/>
      <c r="K44" s="2"/>
    </row>
    <row r="45" spans="2:11" ht="17" x14ac:dyDescent="0.5">
      <c r="B45" s="15" t="s">
        <v>65</v>
      </c>
      <c r="C45" s="24" t="s">
        <v>84</v>
      </c>
      <c r="D45" s="20">
        <v>1201980</v>
      </c>
      <c r="E45" s="27"/>
      <c r="F45" s="2"/>
      <c r="G45" s="2"/>
      <c r="H45" s="2"/>
      <c r="I45" s="2"/>
      <c r="J45" s="2"/>
      <c r="K45" s="2"/>
    </row>
    <row r="46" spans="2:11" ht="17.5" thickBot="1" x14ac:dyDescent="0.55000000000000004">
      <c r="B46" s="23"/>
      <c r="C46" s="23"/>
      <c r="D46" s="23"/>
      <c r="F46" s="2"/>
      <c r="G46" s="2"/>
      <c r="H46" s="2"/>
      <c r="I46" s="2"/>
      <c r="J46" s="2"/>
      <c r="K46" s="2"/>
    </row>
    <row r="47" spans="2:11" ht="17.5" thickBot="1" x14ac:dyDescent="0.55000000000000004">
      <c r="B47" s="35" t="s">
        <v>66</v>
      </c>
      <c r="C47" s="36"/>
      <c r="D47" s="8">
        <f>+SUM(D7:D45)</f>
        <v>109380177.91</v>
      </c>
      <c r="E47" s="6" t="s">
        <v>67</v>
      </c>
      <c r="F47" s="2"/>
      <c r="G47" s="2"/>
      <c r="H47" s="2"/>
      <c r="I47" s="2"/>
      <c r="J47" s="2"/>
      <c r="K47" s="2"/>
    </row>
    <row r="48" spans="2:11" ht="17" x14ac:dyDescent="0.5">
      <c r="F48" s="2"/>
      <c r="G48" s="2"/>
      <c r="H48" s="2"/>
      <c r="I48" s="2"/>
      <c r="J48" s="2"/>
      <c r="K48" s="2"/>
    </row>
    <row r="49" x14ac:dyDescent="0.35"/>
  </sheetData>
  <mergeCells count="10">
    <mergeCell ref="E19:E25"/>
    <mergeCell ref="E26:E42"/>
    <mergeCell ref="E43:E45"/>
    <mergeCell ref="B47:C47"/>
    <mergeCell ref="B2:E3"/>
    <mergeCell ref="B4:E4"/>
    <mergeCell ref="E7:E8"/>
    <mergeCell ref="E9:E11"/>
    <mergeCell ref="E12:E15"/>
    <mergeCell ref="E16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2023-2024</vt:lpstr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GRISALES URIBE</dc:creator>
  <cp:lastModifiedBy>LAURA DANIELA VILLA HERNANDEZ</cp:lastModifiedBy>
  <dcterms:created xsi:type="dcterms:W3CDTF">2022-03-25T15:04:56Z</dcterms:created>
  <dcterms:modified xsi:type="dcterms:W3CDTF">2022-03-29T16:18:30Z</dcterms:modified>
</cp:coreProperties>
</file>