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xm\TransaccionesdelMercado\LiquidacionFacturacionSIC\LiqFacTransacBolsa\Resoluciones_impactan_Liquidacion_sic_lac\2022\2022_Res_CREG_101_004_2022 - Asignación OEF Prorrata\"/>
    </mc:Choice>
  </mc:AlternateContent>
  <xr:revisionPtr revIDLastSave="0" documentId="13_ncr:1_{EBB6E886-16AD-4BAC-8AE8-8B21DC2DF960}" xr6:coauthVersionLast="46" xr6:coauthVersionMax="47" xr10:uidLastSave="{00000000-0000-0000-0000-000000000000}"/>
  <bookViews>
    <workbookView xWindow="-110" yWindow="-110" windowWidth="19420" windowHeight="10420" xr2:uid="{B89BC0DB-A7DC-41E2-9B39-D581963679ED}"/>
  </bookViews>
  <sheets>
    <sheet name="ENFICC NO COMPROMETIDA 23-24" sheetId="1" r:id="rId1"/>
  </sheets>
  <definedNames>
    <definedName name="_xlnm._FilterDatabase" localSheetId="0" hidden="1">'ENFICC NO COMPROMETIDA 23-24'!$C$8:$I$74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<sst xmlns="http://schemas.openxmlformats.org/spreadsheetml/2006/main" count="211" uniqueCount="165">
  <si>
    <t>Periodo de vigencia : 2023 - 2024</t>
  </si>
  <si>
    <t xml:space="preserve">Nombre Agente Reportado </t>
  </si>
  <si>
    <t>Nombre Planta Reportado</t>
  </si>
  <si>
    <t>Código Planta ASIC</t>
  </si>
  <si>
    <t>CHIVOR</t>
  </si>
  <si>
    <t>ALBAN</t>
  </si>
  <si>
    <t>CALIMA</t>
  </si>
  <si>
    <t>SALVAJINA</t>
  </si>
  <si>
    <t>PRADO</t>
  </si>
  <si>
    <t>CUCUANA</t>
  </si>
  <si>
    <t>MERILECTRICA 1</t>
  </si>
  <si>
    <t>PAIPA 4</t>
  </si>
  <si>
    <t>PAGUA</t>
  </si>
  <si>
    <t>ZIPAEMG 2</t>
  </si>
  <si>
    <t>ZIPAEMG 3</t>
  </si>
  <si>
    <t>ZIPAEMG 4</t>
  </si>
  <si>
    <t>ZIPAEMG 5</t>
  </si>
  <si>
    <t>URRA</t>
  </si>
  <si>
    <t>TERMODORADA 1</t>
  </si>
  <si>
    <t>TERMOSIERRA CC</t>
  </si>
  <si>
    <t>GUATAPE</t>
  </si>
  <si>
    <t>PLAYAS</t>
  </si>
  <si>
    <t>LA TASAJERA</t>
  </si>
  <si>
    <t>PORCE II</t>
  </si>
  <si>
    <t>ESMERALDA</t>
  </si>
  <si>
    <t>SAN FRANCISCO</t>
  </si>
  <si>
    <t>GUATRON</t>
  </si>
  <si>
    <t>PORCE III</t>
  </si>
  <si>
    <t>GUAJIRA 1</t>
  </si>
  <si>
    <t>GUAJIRA 2</t>
  </si>
  <si>
    <t>PAIPA 1</t>
  </si>
  <si>
    <t>PAIPA 2</t>
  </si>
  <si>
    <t>PAIPA 3</t>
  </si>
  <si>
    <t>SAN CARLOS</t>
  </si>
  <si>
    <t>JAGUAS</t>
  </si>
  <si>
    <t>MIEL I</t>
  </si>
  <si>
    <t>AMOYA LA ESPERANZA</t>
  </si>
  <si>
    <t>SOGAMOSO</t>
  </si>
  <si>
    <t>SAN MIGUEL</t>
  </si>
  <si>
    <t>FLORES 4 CC</t>
  </si>
  <si>
    <t>FLORES I CC</t>
  </si>
  <si>
    <t>PROELECTRICA</t>
  </si>
  <si>
    <t>BARRANQUILLA 3</t>
  </si>
  <si>
    <t>BARRANQUILLA 4</t>
  </si>
  <si>
    <t>TEBSAB CC</t>
  </si>
  <si>
    <t>TERMOCANDELARIA 1</t>
  </si>
  <si>
    <t>TERMOCANDELARIA 2</t>
  </si>
  <si>
    <t>TERMOEMCALI CC</t>
  </si>
  <si>
    <t>TERMONORTE</t>
  </si>
  <si>
    <t>TASAJERO 1</t>
  </si>
  <si>
    <t>TERMOVALLE CC</t>
  </si>
  <si>
    <t>ISAGEN S.A. E.S.P.</t>
  </si>
  <si>
    <t>GECELCA 3</t>
  </si>
  <si>
    <t>PLANTAS QUE DECLARARON NO INTERÉS EN PARTICIPAR DE LA ASIGNACIÓN A TRAVÉS DE LA SUBASTA ADMINISTRADA</t>
  </si>
  <si>
    <t>GECELCA 32</t>
  </si>
  <si>
    <t>TERMOYOPAL 1</t>
  </si>
  <si>
    <t>TERMOYOPAL 2</t>
  </si>
  <si>
    <t>TERMOYOPAL G3</t>
  </si>
  <si>
    <t>TERMOYOPAL G4</t>
  </si>
  <si>
    <t>TERMOYOPAL G5</t>
  </si>
  <si>
    <t>CARLOS LLERAS</t>
  </si>
  <si>
    <t>ESCUELA DE MINAS</t>
  </si>
  <si>
    <t>CARTAGENA 1</t>
  </si>
  <si>
    <t>CARTAGENA 2</t>
  </si>
  <si>
    <t>CARTAGENA 3</t>
  </si>
  <si>
    <t>Total ENFICC Verificada [kWh-día]</t>
  </si>
  <si>
    <t>Total ENFICC NO Comprometida [kWh-día]</t>
  </si>
  <si>
    <t>ENFICC Verificada
(kWh-día)</t>
  </si>
  <si>
    <t>OEF Previas
 [kWh-día]</t>
  </si>
  <si>
    <t>ENFICC No Comprometida [kWh-día]</t>
  </si>
  <si>
    <t>TRM1</t>
  </si>
  <si>
    <t>DARIO VALENCIA SAMPER</t>
  </si>
  <si>
    <t>CENTRAL SALTO II</t>
  </si>
  <si>
    <t>TERMOCENTRO</t>
  </si>
  <si>
    <t>DVS1</t>
  </si>
  <si>
    <t>2QEK</t>
  </si>
  <si>
    <t>GUAVIO</t>
  </si>
  <si>
    <t>EL QUIMBO</t>
  </si>
  <si>
    <t>BETANIA</t>
  </si>
  <si>
    <t>TASAJERO 2</t>
  </si>
  <si>
    <t>ENEL COLOMBIA S.A. E.S.P.</t>
  </si>
  <si>
    <t>AES CHIVOR &amp; CIA. S.C.A. E.S.P.</t>
  </si>
  <si>
    <t>CHVR</t>
  </si>
  <si>
    <t>CELSIA COLOMBIA S.A. E.S.P.</t>
  </si>
  <si>
    <t>ALBG</t>
  </si>
  <si>
    <t>CGM1</t>
  </si>
  <si>
    <t>SLVJ</t>
  </si>
  <si>
    <t>PRDO</t>
  </si>
  <si>
    <t>CUC1</t>
  </si>
  <si>
    <t>MRL1</t>
  </si>
  <si>
    <t>COMPAÑÍA ELÉCTRICA DE SOCHAGOTA  S.A. E.S.P.</t>
  </si>
  <si>
    <t>PPA4</t>
  </si>
  <si>
    <t>PGUG</t>
  </si>
  <si>
    <t>GVIO</t>
  </si>
  <si>
    <t>QUI1</t>
  </si>
  <si>
    <t>CHBG</t>
  </si>
  <si>
    <t>ZPA2</t>
  </si>
  <si>
    <t>ZPA3</t>
  </si>
  <si>
    <t>ZPA4</t>
  </si>
  <si>
    <t>ZPA5</t>
  </si>
  <si>
    <t>EMPRESA URRA S.A. E.S.P.</t>
  </si>
  <si>
    <t>URA1</t>
  </si>
  <si>
    <t>EMPRESAS PUBLICAS DE MEDELLIN E.S.P.</t>
  </si>
  <si>
    <t>TDR1</t>
  </si>
  <si>
    <t>TSR1</t>
  </si>
  <si>
    <t>GTPE</t>
  </si>
  <si>
    <t>PLYS</t>
  </si>
  <si>
    <t>LTSJ</t>
  </si>
  <si>
    <t>PRC2</t>
  </si>
  <si>
    <t>ESMR</t>
  </si>
  <si>
    <t>SNFR</t>
  </si>
  <si>
    <t>GTRG</t>
  </si>
  <si>
    <t>PRC3</t>
  </si>
  <si>
    <t>GENERADORA Y COMERCIALIZADORA DE ENERGIA DEL CARIBE S.A. E.S.P.</t>
  </si>
  <si>
    <t>TGJ1</t>
  </si>
  <si>
    <t>TGJ2</t>
  </si>
  <si>
    <t>GESTION ENERGETICA S.A. E.S.P.</t>
  </si>
  <si>
    <t>PPA1</t>
  </si>
  <si>
    <t>PPA2</t>
  </si>
  <si>
    <t>PPA3</t>
  </si>
  <si>
    <t>SNCR</t>
  </si>
  <si>
    <t>JAGS</t>
  </si>
  <si>
    <t>HMLG</t>
  </si>
  <si>
    <t>MOY1</t>
  </si>
  <si>
    <t>SOG1</t>
  </si>
  <si>
    <t>SMI1</t>
  </si>
  <si>
    <t>PRIME TERMOFLORES S.A.S. E.S.P.</t>
  </si>
  <si>
    <t>TFL4</t>
  </si>
  <si>
    <t>TFL1</t>
  </si>
  <si>
    <t>PROELECTRICA S.A.S E.S.P.</t>
  </si>
  <si>
    <t>PRG1</t>
  </si>
  <si>
    <t>TERMOBARRANQUILLA S.A. EMPRESA DE SERVICIOS PUBLICOS</t>
  </si>
  <si>
    <t>TBQ3</t>
  </si>
  <si>
    <t>TBQ4</t>
  </si>
  <si>
    <t>TBST</t>
  </si>
  <si>
    <t xml:space="preserve">TERMOCANDELARIA S.C.A. - E.S.P. </t>
  </si>
  <si>
    <t>TCD1</t>
  </si>
  <si>
    <t>TCD2</t>
  </si>
  <si>
    <t>TERMOEMCALI I S.A. E.S.P.</t>
  </si>
  <si>
    <t>TEC1</t>
  </si>
  <si>
    <t>TERMONORTE S.A.S. E.S.P.</t>
  </si>
  <si>
    <t>TRN1</t>
  </si>
  <si>
    <t xml:space="preserve">TERMOTASAJERO DOS S.A. E.S.P. </t>
  </si>
  <si>
    <t>TSJ2</t>
  </si>
  <si>
    <t>TERMOTASAJERO S.A. E.S.P.</t>
  </si>
  <si>
    <t>TSJ1</t>
  </si>
  <si>
    <t>TERMOVALLE S.A.S. E.S.P.</t>
  </si>
  <si>
    <t>TVL1</t>
  </si>
  <si>
    <t>TERMOYOPAL GENERACION 2 S.A.S E.S.P.</t>
  </si>
  <si>
    <t>HIDROELECTRICA DEL ALTO PORCE S.A.S. E.S.P.</t>
  </si>
  <si>
    <t>GEC3</t>
  </si>
  <si>
    <t>GE32</t>
  </si>
  <si>
    <t>TYP1</t>
  </si>
  <si>
    <t>TYP2</t>
  </si>
  <si>
    <t>TYP3</t>
  </si>
  <si>
    <t>TYP4</t>
  </si>
  <si>
    <t>TYP5</t>
  </si>
  <si>
    <t>CLL1</t>
  </si>
  <si>
    <t>CTG1</t>
  </si>
  <si>
    <t>CTG2</t>
  </si>
  <si>
    <t>CTG3</t>
  </si>
  <si>
    <t>HMIN</t>
  </si>
  <si>
    <t xml:space="preserve">ENFICC Comprometida en Ventas Anillos de Seguridad
(kWh-día) </t>
  </si>
  <si>
    <t>Verificación ENFICC No Comprometida de los Participantes en la Asignación de Obligaciones de Energía Firme Resolución CREG 101 004 de 2022</t>
  </si>
  <si>
    <t xml:space="preserve">NO SE REALIZÓ DECLARACIÓN DE PARÁMETROS, DE ACUERDO CON LO ESTABLECIDO EN LA RESOLUCIÓN CREG 101 004 DE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</si>
</sst>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unito"/>
    </font>
    <font>
      <sz val="10"/>
      <name val="Arial"/>
      <family val="2"/>
    </font>
    <font>
      <b/>
      <sz val="20"/>
      <color rgb="FFFF6309"/>
      <name val="Nunito"/>
    </font>
    <font>
      <b/>
      <sz val="18"/>
      <color rgb="FFFF6309"/>
      <name val="Nunito"/>
    </font>
    <font>
      <b/>
      <sz val="11"/>
      <name val="Nunito"/>
    </font>
    <font>
      <sz val="11"/>
      <name val="Nunito"/>
    </font>
    <font>
      <sz val="14"/>
      <color rgb="FFFF0000"/>
      <name val="Calibri"/>
      <family val="2"/>
      <scheme val="minor"/>
    </font>
    <font>
      <b/>
      <sz val="14"/>
      <name val="Nunito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2" fillId="0" borderId="0" xfId="0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8" xfId="0" applyBorder="1" applyAlignment="1"/>
    <xf numFmtId="0" fontId="0" fillId="0" borderId="9" xfId="0" applyBorder="1" applyAlignment="1"/>
    <xf numFmtId="3" fontId="2" fillId="0" borderId="1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2" fillId="4" borderId="4" xfId="1" applyFont="1" applyFill="1" applyBorder="1" applyAlignment="1">
      <alignment horizontal="center" vertical="center" wrapText="1"/>
    </xf>
    <xf numFmtId="43" fontId="2" fillId="4" borderId="5" xfId="1" applyFont="1" applyFill="1" applyBorder="1" applyAlignment="1">
      <alignment horizontal="center" vertical="center" wrapText="1"/>
    </xf>
    <xf numFmtId="43" fontId="2" fillId="4" borderId="0" xfId="1" applyFont="1" applyFill="1" applyBorder="1" applyAlignment="1">
      <alignment horizontal="center" vertical="center" wrapText="1"/>
    </xf>
    <xf numFmtId="43" fontId="2" fillId="4" borderId="6" xfId="1" applyFont="1" applyFill="1" applyBorder="1" applyAlignment="1">
      <alignment horizontal="center" vertical="center" wrapText="1"/>
    </xf>
    <xf numFmtId="43" fontId="2" fillId="4" borderId="7" xfId="1" applyFont="1" applyFill="1" applyBorder="1" applyAlignment="1">
      <alignment horizontal="center" vertical="center" wrapText="1"/>
    </xf>
    <xf numFmtId="43" fontId="2" fillId="4" borderId="3" xfId="1" applyFont="1" applyFill="1" applyBorder="1" applyAlignment="1">
      <alignment horizontal="center" vertical="center" wrapText="1"/>
    </xf>
    <xf numFmtId="3" fontId="7" fillId="3" borderId="11" xfId="1" applyNumberFormat="1" applyFont="1" applyFill="1" applyBorder="1" applyAlignment="1">
      <alignment horizontal="center" vertical="center" wrapText="1"/>
    </xf>
    <xf numFmtId="3" fontId="7" fillId="3" borderId="4" xfId="1" applyNumberFormat="1" applyFont="1" applyFill="1" applyBorder="1" applyAlignment="1">
      <alignment horizontal="center" vertical="center" wrapText="1"/>
    </xf>
    <xf numFmtId="3" fontId="7" fillId="3" borderId="5" xfId="1" applyNumberFormat="1" applyFont="1" applyFill="1" applyBorder="1" applyAlignment="1">
      <alignment horizontal="center" vertical="center" wrapText="1"/>
    </xf>
    <xf numFmtId="3" fontId="7" fillId="3" borderId="12" xfId="1" applyNumberFormat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 wrapText="1"/>
    </xf>
    <xf numFmtId="3" fontId="7" fillId="3" borderId="6" xfId="1" applyNumberFormat="1" applyFont="1" applyFill="1" applyBorder="1" applyAlignment="1">
      <alignment horizontal="center" vertical="center" wrapText="1"/>
    </xf>
    <xf numFmtId="3" fontId="7" fillId="3" borderId="13" xfId="1" applyNumberFormat="1" applyFont="1" applyFill="1" applyBorder="1" applyAlignment="1">
      <alignment horizontal="center" vertical="center" wrapText="1"/>
    </xf>
    <xf numFmtId="3" fontId="7" fillId="3" borderId="7" xfId="1" applyNumberFormat="1" applyFont="1" applyFill="1" applyBorder="1" applyAlignment="1">
      <alignment horizontal="center" vertical="center" wrapText="1"/>
    </xf>
    <xf numFmtId="3" fontId="7" fillId="3" borderId="3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C5999EA6-06DE-45DF-900B-987244D62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825500</xdr:colOff>
      <xdr:row>3</xdr:row>
      <xdr:rowOff>201778</xdr:rowOff>
    </xdr:to>
    <xdr:pic>
      <xdr:nvPicPr>
        <xdr:cNvPr id="2" name="Imagen 1" descr="Páginas - Home">
          <a:extLst>
            <a:ext uri="{FF2B5EF4-FFF2-40B4-BE49-F238E27FC236}">
              <a16:creationId xmlns:a16="http://schemas.microsoft.com/office/drawing/2014/main" id="{AD1227AA-C125-4750-BA9A-0352A1F26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167" cy="83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C9EA-D0BD-4DA7-A86A-D11F0B4792EF}">
  <dimension ref="A1:Q83"/>
  <sheetViews>
    <sheetView showGridLines="0" tabSelected="1" topLeftCell="A43" zoomScale="60" zoomScaleNormal="60" workbookViewId="0">
      <selection activeCell="J65" sqref="J65"/>
    </sheetView>
  </sheetViews>
  <sheetFormatPr baseColWidth="10" defaultColWidth="0" defaultRowHeight="0" customHeight="1" zeroHeight="1" x14ac:dyDescent="0.35"/>
  <cols>
    <col min="1" max="2" width="5.08984375" customWidth="1"/>
    <col min="3" max="3" width="73.1796875" bestFit="1" customWidth="1"/>
    <col min="4" max="4" width="27.81640625" bestFit="1" customWidth="1"/>
    <col min="5" max="5" width="13.54296875" customWidth="1"/>
    <col min="6" max="6" width="17.08984375" bestFit="1" customWidth="1"/>
    <col min="7" max="8" width="18.453125" customWidth="1"/>
    <col min="9" max="9" width="16.36328125" bestFit="1" customWidth="1"/>
    <col min="10" max="10" width="15.08984375" customWidth="1"/>
    <col min="11" max="11" width="13.54296875" hidden="1" customWidth="1"/>
    <col min="12" max="17" width="0" hidden="1" customWidth="1"/>
    <col min="18" max="16384" width="13.54296875" hidden="1"/>
  </cols>
  <sheetData>
    <row r="1" spans="3:16" s="1" customFormat="1" ht="17" x14ac:dyDescent="0.5"/>
    <row r="2" spans="3:16" s="1" customFormat="1" ht="17" x14ac:dyDescent="0.5"/>
    <row r="3" spans="3:16" s="1" customFormat="1" ht="17" x14ac:dyDescent="0.5"/>
    <row r="4" spans="3:16" s="1" customFormat="1" ht="29.5" x14ac:dyDescent="0.5">
      <c r="C4" s="49" t="s">
        <v>163</v>
      </c>
      <c r="D4" s="49"/>
      <c r="E4" s="49"/>
      <c r="F4" s="49"/>
      <c r="G4" s="49"/>
      <c r="H4" s="49"/>
      <c r="I4" s="49"/>
      <c r="J4" s="2"/>
      <c r="K4" s="2"/>
      <c r="L4" s="2"/>
      <c r="M4" s="2"/>
      <c r="N4" s="2"/>
      <c r="O4" s="2"/>
      <c r="P4" s="3"/>
    </row>
    <row r="5" spans="3:16" s="1" customFormat="1" ht="29.5" x14ac:dyDescent="0.5">
      <c r="C5" s="49"/>
      <c r="D5" s="49"/>
      <c r="E5" s="49"/>
      <c r="F5" s="49"/>
      <c r="G5" s="49"/>
      <c r="H5" s="49"/>
      <c r="I5" s="49"/>
      <c r="J5" s="2"/>
      <c r="K5" s="2"/>
      <c r="L5" s="2"/>
      <c r="M5" s="2"/>
      <c r="N5" s="2"/>
      <c r="O5" s="2"/>
      <c r="P5" s="3"/>
    </row>
    <row r="6" spans="3:16" s="1" customFormat="1" ht="20.5" x14ac:dyDescent="0.5">
      <c r="C6" s="32" t="s">
        <v>0</v>
      </c>
      <c r="D6" s="32"/>
      <c r="E6" s="32"/>
      <c r="F6" s="32"/>
      <c r="G6" s="32"/>
      <c r="H6" s="32"/>
      <c r="I6" s="32"/>
      <c r="J6" s="5"/>
      <c r="K6" s="5"/>
      <c r="L6" s="5"/>
      <c r="M6" s="5"/>
      <c r="N6" s="5"/>
      <c r="O6" s="5"/>
      <c r="P6" s="4"/>
    </row>
    <row r="7" spans="3:16" s="1" customFormat="1" ht="17" x14ac:dyDescent="0.5"/>
    <row r="8" spans="3:16" s="1" customFormat="1" ht="85" x14ac:dyDescent="0.5">
      <c r="C8" s="6" t="s">
        <v>1</v>
      </c>
      <c r="D8" s="6" t="s">
        <v>2</v>
      </c>
      <c r="E8" s="6" t="s">
        <v>3</v>
      </c>
      <c r="F8" s="6" t="s">
        <v>67</v>
      </c>
      <c r="G8" s="6" t="s">
        <v>162</v>
      </c>
      <c r="H8" s="6" t="s">
        <v>68</v>
      </c>
      <c r="I8" s="6" t="s">
        <v>69</v>
      </c>
      <c r="J8"/>
    </row>
    <row r="9" spans="3:16" ht="17" x14ac:dyDescent="0.5">
      <c r="C9" s="7" t="s">
        <v>81</v>
      </c>
      <c r="D9" s="9" t="s">
        <v>4</v>
      </c>
      <c r="E9" s="8" t="s">
        <v>82</v>
      </c>
      <c r="F9" s="25">
        <v>7670519</v>
      </c>
      <c r="G9" s="25">
        <v>0</v>
      </c>
      <c r="H9" s="25">
        <v>0</v>
      </c>
      <c r="I9" s="26">
        <v>7670519</v>
      </c>
      <c r="J9" s="31"/>
    </row>
    <row r="10" spans="3:16" ht="17" x14ac:dyDescent="0.5">
      <c r="C10" s="10" t="s">
        <v>83</v>
      </c>
      <c r="D10" s="11" t="s">
        <v>5</v>
      </c>
      <c r="E10" s="8" t="s">
        <v>84</v>
      </c>
      <c r="F10" s="27">
        <v>2058541</v>
      </c>
      <c r="G10" s="27">
        <v>0</v>
      </c>
      <c r="H10" s="27">
        <v>0</v>
      </c>
      <c r="I10" s="28">
        <v>2058541</v>
      </c>
      <c r="J10" s="31"/>
    </row>
    <row r="11" spans="3:16" ht="17" x14ac:dyDescent="0.5">
      <c r="C11" s="10" t="s">
        <v>83</v>
      </c>
      <c r="D11" s="11" t="s">
        <v>6</v>
      </c>
      <c r="E11" s="8" t="s">
        <v>85</v>
      </c>
      <c r="F11" s="27">
        <v>224213</v>
      </c>
      <c r="G11" s="27">
        <v>0</v>
      </c>
      <c r="H11" s="27">
        <v>0</v>
      </c>
      <c r="I11" s="28">
        <v>224213</v>
      </c>
      <c r="J11" s="31"/>
    </row>
    <row r="12" spans="3:16" ht="17" x14ac:dyDescent="0.5">
      <c r="C12" s="10" t="s">
        <v>83</v>
      </c>
      <c r="D12" s="11" t="s">
        <v>7</v>
      </c>
      <c r="E12" s="8" t="s">
        <v>86</v>
      </c>
      <c r="F12" s="27">
        <v>1502195</v>
      </c>
      <c r="G12" s="27">
        <v>0</v>
      </c>
      <c r="H12" s="27">
        <v>0</v>
      </c>
      <c r="I12" s="28">
        <v>1502195</v>
      </c>
      <c r="J12" s="31"/>
    </row>
    <row r="13" spans="3:16" ht="17" x14ac:dyDescent="0.5">
      <c r="C13" s="10" t="s">
        <v>83</v>
      </c>
      <c r="D13" s="11" t="s">
        <v>8</v>
      </c>
      <c r="E13" s="8" t="s">
        <v>87</v>
      </c>
      <c r="F13" s="27">
        <v>107071</v>
      </c>
      <c r="G13" s="27">
        <v>0</v>
      </c>
      <c r="H13" s="27">
        <v>0</v>
      </c>
      <c r="I13" s="28">
        <v>107071</v>
      </c>
      <c r="J13" s="31"/>
    </row>
    <row r="14" spans="3:16" ht="17" x14ac:dyDescent="0.5">
      <c r="C14" s="10" t="s">
        <v>83</v>
      </c>
      <c r="D14" s="11" t="s">
        <v>9</v>
      </c>
      <c r="E14" s="8" t="s">
        <v>88</v>
      </c>
      <c r="F14" s="27">
        <v>158444</v>
      </c>
      <c r="G14" s="27">
        <v>0</v>
      </c>
      <c r="H14" s="27">
        <v>136986</v>
      </c>
      <c r="I14" s="28">
        <v>21458</v>
      </c>
      <c r="J14" s="31"/>
    </row>
    <row r="15" spans="3:16" ht="17" x14ac:dyDescent="0.5">
      <c r="C15" s="10" t="s">
        <v>83</v>
      </c>
      <c r="D15" s="11" t="s">
        <v>10</v>
      </c>
      <c r="E15" s="8" t="s">
        <v>89</v>
      </c>
      <c r="F15" s="27">
        <v>2925840</v>
      </c>
      <c r="G15" s="27">
        <v>0</v>
      </c>
      <c r="H15" s="27">
        <v>0</v>
      </c>
      <c r="I15" s="28">
        <v>2925840</v>
      </c>
      <c r="J15" s="31"/>
    </row>
    <row r="16" spans="3:16" ht="17" x14ac:dyDescent="0.5">
      <c r="C16" s="10" t="s">
        <v>90</v>
      </c>
      <c r="D16" s="11" t="s">
        <v>11</v>
      </c>
      <c r="E16" s="8" t="s">
        <v>91</v>
      </c>
      <c r="F16" s="27">
        <v>3730028</v>
      </c>
      <c r="G16" s="27">
        <v>0</v>
      </c>
      <c r="H16" s="27">
        <v>0</v>
      </c>
      <c r="I16" s="28">
        <v>3730028</v>
      </c>
      <c r="J16" s="31"/>
    </row>
    <row r="17" spans="3:10" ht="17" x14ac:dyDescent="0.5">
      <c r="C17" s="7" t="s">
        <v>80</v>
      </c>
      <c r="D17" s="12" t="s">
        <v>12</v>
      </c>
      <c r="E17" s="8" t="s">
        <v>92</v>
      </c>
      <c r="F17" s="25">
        <v>10257302</v>
      </c>
      <c r="G17" s="25">
        <v>0</v>
      </c>
      <c r="H17" s="25">
        <v>0</v>
      </c>
      <c r="I17" s="26">
        <v>10257302</v>
      </c>
      <c r="J17" s="31"/>
    </row>
    <row r="18" spans="3:10" ht="17" x14ac:dyDescent="0.5">
      <c r="C18" s="7" t="s">
        <v>80</v>
      </c>
      <c r="D18" s="12" t="s">
        <v>76</v>
      </c>
      <c r="E18" s="8" t="s">
        <v>93</v>
      </c>
      <c r="F18" s="25">
        <v>11511287</v>
      </c>
      <c r="G18" s="25">
        <v>0</v>
      </c>
      <c r="H18" s="25">
        <v>0</v>
      </c>
      <c r="I18" s="26">
        <v>11511287</v>
      </c>
      <c r="J18" s="31"/>
    </row>
    <row r="19" spans="3:10" ht="17" x14ac:dyDescent="0.5">
      <c r="C19" s="7" t="s">
        <v>80</v>
      </c>
      <c r="D19" s="12" t="s">
        <v>77</v>
      </c>
      <c r="E19" s="8" t="s">
        <v>94</v>
      </c>
      <c r="F19" s="25">
        <v>4770359</v>
      </c>
      <c r="G19" s="25">
        <v>0</v>
      </c>
      <c r="H19" s="25">
        <v>4520548</v>
      </c>
      <c r="I19" s="26">
        <v>249811</v>
      </c>
      <c r="J19" s="31"/>
    </row>
    <row r="20" spans="3:10" ht="17" x14ac:dyDescent="0.5">
      <c r="C20" s="7" t="s">
        <v>80</v>
      </c>
      <c r="D20" s="13" t="s">
        <v>78</v>
      </c>
      <c r="E20" s="8" t="s">
        <v>95</v>
      </c>
      <c r="F20" s="25">
        <v>4398007</v>
      </c>
      <c r="G20" s="25">
        <v>0</v>
      </c>
      <c r="H20" s="25">
        <v>0</v>
      </c>
      <c r="I20" s="26">
        <v>4398007</v>
      </c>
      <c r="J20" s="31"/>
    </row>
    <row r="21" spans="3:10" ht="17" x14ac:dyDescent="0.5">
      <c r="C21" s="7" t="s">
        <v>80</v>
      </c>
      <c r="D21" s="13" t="s">
        <v>13</v>
      </c>
      <c r="E21" s="8" t="s">
        <v>96</v>
      </c>
      <c r="F21" s="25">
        <v>688365</v>
      </c>
      <c r="G21" s="25">
        <v>0</v>
      </c>
      <c r="H21" s="25">
        <v>0</v>
      </c>
      <c r="I21" s="26">
        <v>688365</v>
      </c>
      <c r="J21" s="31"/>
    </row>
    <row r="22" spans="3:10" ht="17" x14ac:dyDescent="0.5">
      <c r="C22" s="7" t="s">
        <v>80</v>
      </c>
      <c r="D22" s="13" t="s">
        <v>14</v>
      </c>
      <c r="E22" s="8" t="s">
        <v>97</v>
      </c>
      <c r="F22" s="25">
        <v>1179261</v>
      </c>
      <c r="G22" s="25">
        <v>0</v>
      </c>
      <c r="H22" s="25">
        <v>0</v>
      </c>
      <c r="I22" s="26">
        <v>1179261</v>
      </c>
      <c r="J22" s="31"/>
    </row>
    <row r="23" spans="3:10" ht="17" x14ac:dyDescent="0.5">
      <c r="C23" s="7" t="s">
        <v>80</v>
      </c>
      <c r="D23" s="13" t="s">
        <v>15</v>
      </c>
      <c r="E23" s="8" t="s">
        <v>98</v>
      </c>
      <c r="F23" s="25">
        <v>1189969</v>
      </c>
      <c r="G23" s="25">
        <v>0</v>
      </c>
      <c r="H23" s="25">
        <v>0</v>
      </c>
      <c r="I23" s="26">
        <v>1189969</v>
      </c>
      <c r="J23" s="31"/>
    </row>
    <row r="24" spans="3:10" ht="17" x14ac:dyDescent="0.5">
      <c r="C24" s="7" t="s">
        <v>80</v>
      </c>
      <c r="D24" s="13" t="s">
        <v>16</v>
      </c>
      <c r="E24" s="8" t="s">
        <v>99</v>
      </c>
      <c r="F24" s="25">
        <v>1149314</v>
      </c>
      <c r="G24" s="25">
        <v>0</v>
      </c>
      <c r="H24" s="25">
        <v>0</v>
      </c>
      <c r="I24" s="26">
        <v>1149314</v>
      </c>
      <c r="J24" s="31"/>
    </row>
    <row r="25" spans="3:10" ht="17" x14ac:dyDescent="0.5">
      <c r="C25" s="10" t="s">
        <v>100</v>
      </c>
      <c r="D25" s="14" t="s">
        <v>17</v>
      </c>
      <c r="E25" s="8" t="s">
        <v>101</v>
      </c>
      <c r="F25" s="27">
        <v>2102458</v>
      </c>
      <c r="G25" s="27">
        <v>0</v>
      </c>
      <c r="H25" s="27">
        <v>0</v>
      </c>
      <c r="I25" s="28">
        <v>2102458</v>
      </c>
      <c r="J25" s="31"/>
    </row>
    <row r="26" spans="3:10" ht="17" x14ac:dyDescent="0.5">
      <c r="C26" s="10" t="s">
        <v>102</v>
      </c>
      <c r="D26" s="14" t="s">
        <v>18</v>
      </c>
      <c r="E26" s="8" t="s">
        <v>103</v>
      </c>
      <c r="F26" s="27">
        <v>814480</v>
      </c>
      <c r="G26" s="27">
        <v>0</v>
      </c>
      <c r="H26" s="27">
        <v>0</v>
      </c>
      <c r="I26" s="28">
        <v>814480</v>
      </c>
      <c r="J26" s="31"/>
    </row>
    <row r="27" spans="3:10" ht="17" x14ac:dyDescent="0.5">
      <c r="C27" s="10" t="s">
        <v>102</v>
      </c>
      <c r="D27" s="14" t="s">
        <v>19</v>
      </c>
      <c r="E27" s="8" t="s">
        <v>104</v>
      </c>
      <c r="F27" s="27">
        <v>7824941</v>
      </c>
      <c r="G27" s="27">
        <v>0</v>
      </c>
      <c r="H27" s="27">
        <v>0</v>
      </c>
      <c r="I27" s="28">
        <v>7824941</v>
      </c>
      <c r="J27" s="31"/>
    </row>
    <row r="28" spans="3:10" ht="17" x14ac:dyDescent="0.5">
      <c r="C28" s="10" t="s">
        <v>102</v>
      </c>
      <c r="D28" s="14" t="s">
        <v>20</v>
      </c>
      <c r="E28" s="8" t="s">
        <v>105</v>
      </c>
      <c r="F28" s="27">
        <v>4286452</v>
      </c>
      <c r="G28" s="27">
        <v>0</v>
      </c>
      <c r="H28" s="27">
        <v>0</v>
      </c>
      <c r="I28" s="28">
        <v>4286452</v>
      </c>
      <c r="J28" s="31"/>
    </row>
    <row r="29" spans="3:10" ht="17" x14ac:dyDescent="0.5">
      <c r="C29" s="10" t="s">
        <v>102</v>
      </c>
      <c r="D29" s="14" t="s">
        <v>21</v>
      </c>
      <c r="E29" s="8" t="s">
        <v>106</v>
      </c>
      <c r="F29" s="27">
        <v>3059183</v>
      </c>
      <c r="G29" s="27">
        <v>0</v>
      </c>
      <c r="H29" s="27">
        <v>0</v>
      </c>
      <c r="I29" s="28">
        <v>3059183</v>
      </c>
      <c r="J29" s="31"/>
    </row>
    <row r="30" spans="3:10" ht="17" x14ac:dyDescent="0.5">
      <c r="C30" s="10" t="s">
        <v>102</v>
      </c>
      <c r="D30" s="14" t="s">
        <v>22</v>
      </c>
      <c r="E30" s="8" t="s">
        <v>107</v>
      </c>
      <c r="F30" s="27">
        <v>2592545</v>
      </c>
      <c r="G30" s="27">
        <v>0</v>
      </c>
      <c r="H30" s="27">
        <v>0</v>
      </c>
      <c r="I30" s="28">
        <v>2592545</v>
      </c>
      <c r="J30" s="31"/>
    </row>
    <row r="31" spans="3:10" ht="17" x14ac:dyDescent="0.5">
      <c r="C31" s="10" t="s">
        <v>102</v>
      </c>
      <c r="D31" s="14" t="s">
        <v>23</v>
      </c>
      <c r="E31" s="8" t="s">
        <v>108</v>
      </c>
      <c r="F31" s="27">
        <v>2876270</v>
      </c>
      <c r="G31" s="27">
        <v>0</v>
      </c>
      <c r="H31" s="27">
        <v>0</v>
      </c>
      <c r="I31" s="28">
        <v>2876270</v>
      </c>
      <c r="J31" s="31"/>
    </row>
    <row r="32" spans="3:10" ht="17" x14ac:dyDescent="0.5">
      <c r="C32" s="10" t="s">
        <v>102</v>
      </c>
      <c r="D32" s="14" t="s">
        <v>24</v>
      </c>
      <c r="E32" s="8" t="s">
        <v>109</v>
      </c>
      <c r="F32" s="27">
        <v>312088</v>
      </c>
      <c r="G32" s="27">
        <v>0</v>
      </c>
      <c r="H32" s="27">
        <v>0</v>
      </c>
      <c r="I32" s="28">
        <v>312088</v>
      </c>
      <c r="J32" s="31"/>
    </row>
    <row r="33" spans="3:10" ht="17" x14ac:dyDescent="0.5">
      <c r="C33" s="10" t="s">
        <v>102</v>
      </c>
      <c r="D33" s="14" t="s">
        <v>25</v>
      </c>
      <c r="E33" s="8" t="s">
        <v>110</v>
      </c>
      <c r="F33" s="27">
        <v>426844</v>
      </c>
      <c r="G33" s="27">
        <v>0</v>
      </c>
      <c r="H33" s="27">
        <v>0</v>
      </c>
      <c r="I33" s="28">
        <v>426844</v>
      </c>
      <c r="J33" s="31"/>
    </row>
    <row r="34" spans="3:10" ht="17" x14ac:dyDescent="0.5">
      <c r="C34" s="10" t="s">
        <v>102</v>
      </c>
      <c r="D34" s="14" t="s">
        <v>26</v>
      </c>
      <c r="E34" s="8" t="s">
        <v>111</v>
      </c>
      <c r="F34" s="27">
        <v>5311452</v>
      </c>
      <c r="G34" s="27">
        <v>0</v>
      </c>
      <c r="H34" s="27">
        <v>0</v>
      </c>
      <c r="I34" s="28">
        <v>5311452</v>
      </c>
      <c r="J34" s="31"/>
    </row>
    <row r="35" spans="3:10" ht="17" x14ac:dyDescent="0.5">
      <c r="C35" s="10" t="s">
        <v>102</v>
      </c>
      <c r="D35" s="14" t="s">
        <v>27</v>
      </c>
      <c r="E35" s="8" t="s">
        <v>112</v>
      </c>
      <c r="F35" s="27">
        <v>7877727</v>
      </c>
      <c r="G35" s="27">
        <v>0</v>
      </c>
      <c r="H35" s="27">
        <v>0</v>
      </c>
      <c r="I35" s="28">
        <v>7877727</v>
      </c>
      <c r="J35" s="31"/>
    </row>
    <row r="36" spans="3:10" ht="17" x14ac:dyDescent="0.5">
      <c r="C36" s="7" t="s">
        <v>113</v>
      </c>
      <c r="D36" s="13" t="s">
        <v>28</v>
      </c>
      <c r="E36" s="8" t="s">
        <v>114</v>
      </c>
      <c r="F36" s="25">
        <v>2894730</v>
      </c>
      <c r="G36" s="25">
        <v>0</v>
      </c>
      <c r="H36" s="25">
        <v>0</v>
      </c>
      <c r="I36" s="26">
        <v>2894730</v>
      </c>
      <c r="J36" s="31"/>
    </row>
    <row r="37" spans="3:10" ht="17" x14ac:dyDescent="0.5">
      <c r="C37" s="7" t="s">
        <v>113</v>
      </c>
      <c r="D37" s="13" t="s">
        <v>29</v>
      </c>
      <c r="E37" s="8" t="s">
        <v>115</v>
      </c>
      <c r="F37" s="25">
        <v>2916518</v>
      </c>
      <c r="G37" s="25">
        <v>0</v>
      </c>
      <c r="H37" s="25">
        <v>0</v>
      </c>
      <c r="I37" s="26">
        <v>2916518</v>
      </c>
      <c r="J37" s="31"/>
    </row>
    <row r="38" spans="3:10" ht="17" x14ac:dyDescent="0.5">
      <c r="C38" s="10" t="s">
        <v>116</v>
      </c>
      <c r="D38" s="14" t="s">
        <v>30</v>
      </c>
      <c r="E38" s="8" t="s">
        <v>117</v>
      </c>
      <c r="F38" s="27">
        <v>734123</v>
      </c>
      <c r="G38" s="27">
        <v>0</v>
      </c>
      <c r="H38" s="27">
        <v>0</v>
      </c>
      <c r="I38" s="28">
        <v>734123</v>
      </c>
      <c r="J38" s="31"/>
    </row>
    <row r="39" spans="3:10" ht="17" x14ac:dyDescent="0.5">
      <c r="C39" s="10" t="s">
        <v>116</v>
      </c>
      <c r="D39" s="14" t="s">
        <v>31</v>
      </c>
      <c r="E39" s="8" t="s">
        <v>118</v>
      </c>
      <c r="F39" s="27">
        <v>1478567</v>
      </c>
      <c r="G39" s="27">
        <v>0</v>
      </c>
      <c r="H39" s="27">
        <v>0</v>
      </c>
      <c r="I39" s="28">
        <v>1478567</v>
      </c>
      <c r="J39" s="31"/>
    </row>
    <row r="40" spans="3:10" ht="17" x14ac:dyDescent="0.5">
      <c r="C40" s="10" t="s">
        <v>116</v>
      </c>
      <c r="D40" s="14" t="s">
        <v>32</v>
      </c>
      <c r="E40" s="8" t="s">
        <v>119</v>
      </c>
      <c r="F40" s="27">
        <v>1479709</v>
      </c>
      <c r="G40" s="27">
        <v>0</v>
      </c>
      <c r="H40" s="27">
        <v>0</v>
      </c>
      <c r="I40" s="28">
        <v>1479709</v>
      </c>
      <c r="J40" s="31"/>
    </row>
    <row r="41" spans="3:10" ht="17" x14ac:dyDescent="0.5">
      <c r="C41" s="7" t="s">
        <v>51</v>
      </c>
      <c r="D41" s="15" t="s">
        <v>33</v>
      </c>
      <c r="E41" s="8" t="s">
        <v>120</v>
      </c>
      <c r="F41" s="25">
        <v>12352794</v>
      </c>
      <c r="G41" s="25">
        <v>0</v>
      </c>
      <c r="H41" s="25">
        <v>0</v>
      </c>
      <c r="I41" s="26">
        <v>12352794</v>
      </c>
      <c r="J41" s="31"/>
    </row>
    <row r="42" spans="3:10" ht="17" x14ac:dyDescent="0.5">
      <c r="C42" s="7" t="s">
        <v>51</v>
      </c>
      <c r="D42" s="15" t="s">
        <v>34</v>
      </c>
      <c r="E42" s="8" t="s">
        <v>121</v>
      </c>
      <c r="F42" s="25">
        <v>1122777</v>
      </c>
      <c r="G42" s="25">
        <v>0</v>
      </c>
      <c r="H42" s="25">
        <v>0</v>
      </c>
      <c r="I42" s="26">
        <v>1122777</v>
      </c>
      <c r="J42" s="31"/>
    </row>
    <row r="43" spans="3:10" ht="17" x14ac:dyDescent="0.5">
      <c r="C43" s="7" t="s">
        <v>51</v>
      </c>
      <c r="D43" s="15" t="s">
        <v>35</v>
      </c>
      <c r="E43" s="8" t="s">
        <v>122</v>
      </c>
      <c r="F43" s="25">
        <v>2248094</v>
      </c>
      <c r="G43" s="25">
        <v>0</v>
      </c>
      <c r="H43" s="25">
        <v>0</v>
      </c>
      <c r="I43" s="26">
        <v>2248094</v>
      </c>
      <c r="J43" s="31"/>
    </row>
    <row r="44" spans="3:10" ht="17" x14ac:dyDescent="0.5">
      <c r="C44" s="7" t="s">
        <v>51</v>
      </c>
      <c r="D44" s="15" t="s">
        <v>36</v>
      </c>
      <c r="E44" s="8" t="s">
        <v>123</v>
      </c>
      <c r="F44" s="25">
        <v>591857</v>
      </c>
      <c r="G44" s="25">
        <v>0</v>
      </c>
      <c r="H44" s="25">
        <v>587031</v>
      </c>
      <c r="I44" s="26">
        <v>4826</v>
      </c>
      <c r="J44" s="31"/>
    </row>
    <row r="45" spans="3:10" ht="17" x14ac:dyDescent="0.5">
      <c r="C45" s="7" t="s">
        <v>51</v>
      </c>
      <c r="D45" s="15" t="s">
        <v>37</v>
      </c>
      <c r="E45" s="8" t="s">
        <v>124</v>
      </c>
      <c r="F45" s="25">
        <v>9030116</v>
      </c>
      <c r="G45" s="25">
        <v>0</v>
      </c>
      <c r="H45" s="25">
        <f>6439048+3946514</f>
        <v>10385562</v>
      </c>
      <c r="I45" s="26">
        <v>0</v>
      </c>
      <c r="J45" s="31"/>
    </row>
    <row r="46" spans="3:10" ht="17" x14ac:dyDescent="0.5">
      <c r="C46" s="7" t="s">
        <v>51</v>
      </c>
      <c r="D46" s="15" t="s">
        <v>38</v>
      </c>
      <c r="E46" s="8" t="s">
        <v>125</v>
      </c>
      <c r="F46" s="25">
        <v>226889</v>
      </c>
      <c r="G46" s="25">
        <v>0</v>
      </c>
      <c r="H46" s="25">
        <v>336096</v>
      </c>
      <c r="I46" s="26">
        <v>0</v>
      </c>
      <c r="J46" s="31"/>
    </row>
    <row r="47" spans="3:10" ht="17" x14ac:dyDescent="0.5">
      <c r="C47" s="7" t="s">
        <v>126</v>
      </c>
      <c r="D47" s="13" t="s">
        <v>39</v>
      </c>
      <c r="E47" s="8" t="s">
        <v>127</v>
      </c>
      <c r="F47" s="25">
        <v>10368000</v>
      </c>
      <c r="G47" s="25">
        <v>0</v>
      </c>
      <c r="H47" s="25">
        <v>10260000</v>
      </c>
      <c r="I47" s="26">
        <v>108000</v>
      </c>
      <c r="J47" s="31"/>
    </row>
    <row r="48" spans="3:10" ht="17" x14ac:dyDescent="0.5">
      <c r="C48" s="7" t="s">
        <v>126</v>
      </c>
      <c r="D48" s="13" t="s">
        <v>40</v>
      </c>
      <c r="E48" s="8" t="s">
        <v>128</v>
      </c>
      <c r="F48" s="25">
        <v>3648000</v>
      </c>
      <c r="G48" s="25">
        <v>0</v>
      </c>
      <c r="H48" s="25">
        <v>3523350</v>
      </c>
      <c r="I48" s="26">
        <v>124650</v>
      </c>
      <c r="J48" s="31"/>
    </row>
    <row r="49" spans="3:10" ht="17" x14ac:dyDescent="0.5">
      <c r="C49" s="7" t="s">
        <v>129</v>
      </c>
      <c r="D49" s="13" t="s">
        <v>41</v>
      </c>
      <c r="E49" s="8" t="s">
        <v>130</v>
      </c>
      <c r="F49" s="25">
        <v>1950849</v>
      </c>
      <c r="G49" s="25">
        <v>0</v>
      </c>
      <c r="H49" s="25">
        <v>0</v>
      </c>
      <c r="I49" s="26">
        <v>1950849</v>
      </c>
      <c r="J49" s="31"/>
    </row>
    <row r="50" spans="3:10" ht="17" x14ac:dyDescent="0.5">
      <c r="C50" s="7" t="s">
        <v>131</v>
      </c>
      <c r="D50" s="15" t="s">
        <v>42</v>
      </c>
      <c r="E50" s="8" t="s">
        <v>132</v>
      </c>
      <c r="F50" s="25">
        <v>1114273</v>
      </c>
      <c r="G50" s="25">
        <v>0</v>
      </c>
      <c r="H50" s="25">
        <v>1111736</v>
      </c>
      <c r="I50" s="26">
        <v>2537</v>
      </c>
      <c r="J50" s="31"/>
    </row>
    <row r="51" spans="3:10" ht="17" x14ac:dyDescent="0.5">
      <c r="C51" s="7" t="s">
        <v>131</v>
      </c>
      <c r="D51" s="15" t="s">
        <v>43</v>
      </c>
      <c r="E51" s="8" t="s">
        <v>133</v>
      </c>
      <c r="F51" s="25">
        <v>980435</v>
      </c>
      <c r="G51" s="25">
        <v>0</v>
      </c>
      <c r="H51" s="25">
        <v>1138538</v>
      </c>
      <c r="I51" s="26">
        <v>0</v>
      </c>
      <c r="J51" s="31"/>
    </row>
    <row r="52" spans="3:10" ht="17" x14ac:dyDescent="0.5">
      <c r="C52" s="7" t="s">
        <v>131</v>
      </c>
      <c r="D52" s="15" t="s">
        <v>44</v>
      </c>
      <c r="E52" s="8" t="s">
        <v>134</v>
      </c>
      <c r="F52" s="25">
        <v>18351453</v>
      </c>
      <c r="G52" s="25">
        <v>0</v>
      </c>
      <c r="H52" s="25">
        <v>17501198</v>
      </c>
      <c r="I52" s="26">
        <v>850255</v>
      </c>
      <c r="J52" s="31"/>
    </row>
    <row r="53" spans="3:10" ht="17" x14ac:dyDescent="0.5">
      <c r="C53" s="7" t="s">
        <v>135</v>
      </c>
      <c r="D53" s="13" t="s">
        <v>45</v>
      </c>
      <c r="E53" s="8" t="s">
        <v>136</v>
      </c>
      <c r="F53" s="25">
        <v>3462238</v>
      </c>
      <c r="G53" s="25">
        <v>0</v>
      </c>
      <c r="H53" s="25">
        <v>3631666</v>
      </c>
      <c r="I53" s="26">
        <v>0</v>
      </c>
      <c r="J53" s="31"/>
    </row>
    <row r="54" spans="3:10" ht="17" x14ac:dyDescent="0.5">
      <c r="C54" s="7" t="s">
        <v>135</v>
      </c>
      <c r="D54" s="13" t="s">
        <v>46</v>
      </c>
      <c r="E54" s="8" t="s">
        <v>137</v>
      </c>
      <c r="F54" s="25">
        <v>3398234</v>
      </c>
      <c r="G54" s="25">
        <v>0</v>
      </c>
      <c r="H54" s="25">
        <v>3410942</v>
      </c>
      <c r="I54" s="26">
        <v>0</v>
      </c>
      <c r="J54" s="31"/>
    </row>
    <row r="55" spans="3:10" ht="17" x14ac:dyDescent="0.5">
      <c r="C55" s="7" t="s">
        <v>138</v>
      </c>
      <c r="D55" s="13" t="s">
        <v>47</v>
      </c>
      <c r="E55" s="8" t="s">
        <v>139</v>
      </c>
      <c r="F55" s="25">
        <v>4791454</v>
      </c>
      <c r="G55" s="25">
        <v>0</v>
      </c>
      <c r="H55" s="25">
        <v>0</v>
      </c>
      <c r="I55" s="26">
        <v>4791454</v>
      </c>
      <c r="J55" s="31"/>
    </row>
    <row r="56" spans="3:10" ht="17" x14ac:dyDescent="0.5">
      <c r="C56" s="7" t="s">
        <v>140</v>
      </c>
      <c r="D56" s="15" t="s">
        <v>48</v>
      </c>
      <c r="E56" s="8" t="s">
        <v>141</v>
      </c>
      <c r="F56" s="25">
        <v>1892374</v>
      </c>
      <c r="G56" s="25">
        <v>0</v>
      </c>
      <c r="H56" s="25">
        <v>1696320</v>
      </c>
      <c r="I56" s="26">
        <v>196054</v>
      </c>
      <c r="J56" s="31"/>
    </row>
    <row r="57" spans="3:10" ht="17" x14ac:dyDescent="0.5">
      <c r="C57" s="7" t="s">
        <v>142</v>
      </c>
      <c r="D57" s="13" t="s">
        <v>79</v>
      </c>
      <c r="E57" s="8" t="s">
        <v>143</v>
      </c>
      <c r="F57" s="25">
        <v>3911753</v>
      </c>
      <c r="G57" s="25">
        <v>0</v>
      </c>
      <c r="H57" s="25">
        <v>3647997</v>
      </c>
      <c r="I57" s="26">
        <v>263756</v>
      </c>
      <c r="J57" s="31"/>
    </row>
    <row r="58" spans="3:10" ht="17" x14ac:dyDescent="0.5">
      <c r="C58" s="7" t="s">
        <v>144</v>
      </c>
      <c r="D58" s="13" t="s">
        <v>49</v>
      </c>
      <c r="E58" s="8" t="s">
        <v>145</v>
      </c>
      <c r="F58" s="25">
        <v>3640262</v>
      </c>
      <c r="G58" s="25">
        <v>0</v>
      </c>
      <c r="H58" s="25">
        <v>0</v>
      </c>
      <c r="I58" s="26">
        <v>3640262</v>
      </c>
      <c r="J58" s="31"/>
    </row>
    <row r="59" spans="3:10" ht="17" x14ac:dyDescent="0.5">
      <c r="C59" s="7" t="s">
        <v>146</v>
      </c>
      <c r="D59" s="13" t="s">
        <v>50</v>
      </c>
      <c r="E59" s="8" t="s">
        <v>147</v>
      </c>
      <c r="F59" s="25">
        <v>5552640</v>
      </c>
      <c r="G59" s="25">
        <v>0</v>
      </c>
      <c r="H59" s="25">
        <v>5472450</v>
      </c>
      <c r="I59" s="26">
        <v>80190</v>
      </c>
      <c r="J59" s="31"/>
    </row>
    <row r="60" spans="3:10" ht="17" x14ac:dyDescent="0.5">
      <c r="C60" s="16" t="s">
        <v>80</v>
      </c>
      <c r="D60" s="18" t="s">
        <v>71</v>
      </c>
      <c r="E60" s="17" t="s">
        <v>74</v>
      </c>
      <c r="F60" s="40" t="s">
        <v>164</v>
      </c>
      <c r="G60" s="41"/>
      <c r="H60" s="41"/>
      <c r="I60" s="42"/>
      <c r="J60" s="31"/>
    </row>
    <row r="61" spans="3:10" ht="17" x14ac:dyDescent="0.5">
      <c r="C61" s="16" t="s">
        <v>80</v>
      </c>
      <c r="D61" s="18" t="s">
        <v>72</v>
      </c>
      <c r="E61" s="17" t="s">
        <v>75</v>
      </c>
      <c r="F61" s="43"/>
      <c r="G61" s="44"/>
      <c r="H61" s="44"/>
      <c r="I61" s="45"/>
      <c r="J61" s="31"/>
    </row>
    <row r="62" spans="3:10" ht="17" x14ac:dyDescent="0.5">
      <c r="C62" s="16" t="s">
        <v>51</v>
      </c>
      <c r="D62" s="19" t="s">
        <v>73</v>
      </c>
      <c r="E62" s="17" t="s">
        <v>70</v>
      </c>
      <c r="F62" s="46"/>
      <c r="G62" s="47"/>
      <c r="H62" s="47"/>
      <c r="I62" s="48"/>
      <c r="J62" s="31"/>
    </row>
    <row r="63" spans="3:10" ht="17" customHeight="1" x14ac:dyDescent="0.5">
      <c r="C63" s="20" t="s">
        <v>113</v>
      </c>
      <c r="D63" s="21" t="s">
        <v>52</v>
      </c>
      <c r="E63" s="30" t="s">
        <v>150</v>
      </c>
      <c r="F63" s="34" t="s">
        <v>53</v>
      </c>
      <c r="G63" s="34"/>
      <c r="H63" s="34"/>
      <c r="I63" s="35"/>
      <c r="J63" s="31"/>
    </row>
    <row r="64" spans="3:10" ht="17" customHeight="1" x14ac:dyDescent="0.5">
      <c r="C64" s="20" t="s">
        <v>113</v>
      </c>
      <c r="D64" s="21" t="s">
        <v>54</v>
      </c>
      <c r="E64" s="30" t="s">
        <v>151</v>
      </c>
      <c r="F64" s="36"/>
      <c r="G64" s="36"/>
      <c r="H64" s="36"/>
      <c r="I64" s="37"/>
      <c r="J64" s="31"/>
    </row>
    <row r="65" spans="3:10" ht="17" customHeight="1" x14ac:dyDescent="0.5">
      <c r="C65" s="20" t="s">
        <v>148</v>
      </c>
      <c r="D65" s="21" t="s">
        <v>55</v>
      </c>
      <c r="E65" s="30" t="s">
        <v>152</v>
      </c>
      <c r="F65" s="36"/>
      <c r="G65" s="36"/>
      <c r="H65" s="36"/>
      <c r="I65" s="37"/>
      <c r="J65" s="31"/>
    </row>
    <row r="66" spans="3:10" ht="17" customHeight="1" x14ac:dyDescent="0.5">
      <c r="C66" s="20" t="s">
        <v>148</v>
      </c>
      <c r="D66" s="21" t="s">
        <v>56</v>
      </c>
      <c r="E66" s="30" t="s">
        <v>153</v>
      </c>
      <c r="F66" s="36"/>
      <c r="G66" s="36"/>
      <c r="H66" s="36"/>
      <c r="I66" s="37"/>
      <c r="J66" s="31"/>
    </row>
    <row r="67" spans="3:10" ht="17" customHeight="1" x14ac:dyDescent="0.5">
      <c r="C67" s="20" t="s">
        <v>148</v>
      </c>
      <c r="D67" s="21" t="s">
        <v>57</v>
      </c>
      <c r="E67" s="30" t="s">
        <v>154</v>
      </c>
      <c r="F67" s="36"/>
      <c r="G67" s="36"/>
      <c r="H67" s="36"/>
      <c r="I67" s="37"/>
      <c r="J67" s="31"/>
    </row>
    <row r="68" spans="3:10" ht="17" customHeight="1" x14ac:dyDescent="0.5">
      <c r="C68" s="20" t="s">
        <v>148</v>
      </c>
      <c r="D68" s="21" t="s">
        <v>58</v>
      </c>
      <c r="E68" s="30" t="s">
        <v>155</v>
      </c>
      <c r="F68" s="36"/>
      <c r="G68" s="36"/>
      <c r="H68" s="36"/>
      <c r="I68" s="37"/>
      <c r="J68" s="31"/>
    </row>
    <row r="69" spans="3:10" ht="17" customHeight="1" x14ac:dyDescent="0.5">
      <c r="C69" s="20" t="s">
        <v>148</v>
      </c>
      <c r="D69" s="21" t="s">
        <v>59</v>
      </c>
      <c r="E69" s="30" t="s">
        <v>156</v>
      </c>
      <c r="F69" s="36"/>
      <c r="G69" s="36"/>
      <c r="H69" s="36"/>
      <c r="I69" s="37"/>
      <c r="J69" s="31"/>
    </row>
    <row r="70" spans="3:10" ht="17" customHeight="1" x14ac:dyDescent="0.5">
      <c r="C70" s="20" t="s">
        <v>149</v>
      </c>
      <c r="D70" s="21" t="s">
        <v>60</v>
      </c>
      <c r="E70" s="30" t="s">
        <v>157</v>
      </c>
      <c r="F70" s="36"/>
      <c r="G70" s="36"/>
      <c r="H70" s="36"/>
      <c r="I70" s="37"/>
      <c r="J70" s="31"/>
    </row>
    <row r="71" spans="3:10" ht="17" customHeight="1" x14ac:dyDescent="0.5">
      <c r="C71" s="20" t="s">
        <v>149</v>
      </c>
      <c r="D71" s="21" t="s">
        <v>61</v>
      </c>
      <c r="E71" s="30" t="s">
        <v>161</v>
      </c>
      <c r="F71" s="36"/>
      <c r="G71" s="36"/>
      <c r="H71" s="36"/>
      <c r="I71" s="37"/>
      <c r="J71" s="31"/>
    </row>
    <row r="72" spans="3:10" ht="17" customHeight="1" x14ac:dyDescent="0.5">
      <c r="C72" s="20" t="s">
        <v>80</v>
      </c>
      <c r="D72" s="21" t="s">
        <v>62</v>
      </c>
      <c r="E72" s="30" t="s">
        <v>158</v>
      </c>
      <c r="F72" s="36"/>
      <c r="G72" s="36"/>
      <c r="H72" s="36"/>
      <c r="I72" s="37"/>
      <c r="J72" s="31"/>
    </row>
    <row r="73" spans="3:10" ht="17" customHeight="1" x14ac:dyDescent="0.5">
      <c r="C73" s="20" t="s">
        <v>80</v>
      </c>
      <c r="D73" s="21" t="s">
        <v>63</v>
      </c>
      <c r="E73" s="30" t="s">
        <v>159</v>
      </c>
      <c r="F73" s="36"/>
      <c r="G73" s="36"/>
      <c r="H73" s="36"/>
      <c r="I73" s="37"/>
      <c r="J73" s="31"/>
    </row>
    <row r="74" spans="3:10" ht="17" customHeight="1" x14ac:dyDescent="0.5">
      <c r="C74" s="20" t="s">
        <v>80</v>
      </c>
      <c r="D74" s="21" t="s">
        <v>64</v>
      </c>
      <c r="E74" s="30" t="s">
        <v>160</v>
      </c>
      <c r="F74" s="38"/>
      <c r="G74" s="38"/>
      <c r="H74" s="38"/>
      <c r="I74" s="39"/>
      <c r="J74" s="31"/>
    </row>
    <row r="75" spans="3:10" ht="15" thickBot="1" x14ac:dyDescent="0.4"/>
    <row r="76" spans="3:10" ht="17.5" thickBot="1" x14ac:dyDescent="0.4">
      <c r="D76" s="23" t="s">
        <v>65</v>
      </c>
      <c r="E76" s="24"/>
      <c r="F76" s="29">
        <v>189143294</v>
      </c>
    </row>
    <row r="77" spans="3:10" ht="15" thickBot="1" x14ac:dyDescent="0.4"/>
    <row r="78" spans="3:10" ht="17.5" thickBot="1" x14ac:dyDescent="0.4">
      <c r="D78" s="23" t="s">
        <v>66</v>
      </c>
      <c r="E78" s="24"/>
      <c r="F78" s="29">
        <v>123587766</v>
      </c>
    </row>
    <row r="79" spans="3:10" ht="14.5" x14ac:dyDescent="0.35"/>
    <row r="80" spans="3:10" ht="18.5" hidden="1" customHeight="1" x14ac:dyDescent="0.35">
      <c r="C80" s="33"/>
      <c r="D80" s="33"/>
      <c r="E80" s="33"/>
      <c r="F80" s="33"/>
      <c r="G80" s="33"/>
      <c r="H80" s="33"/>
      <c r="I80" s="33"/>
      <c r="J80" s="22"/>
    </row>
    <row r="81" spans="3:10" ht="14.5" hidden="1" customHeight="1" x14ac:dyDescent="0.35">
      <c r="C81" s="33"/>
      <c r="D81" s="33"/>
      <c r="E81" s="33"/>
      <c r="F81" s="33"/>
      <c r="G81" s="33"/>
      <c r="H81" s="33"/>
      <c r="I81" s="33"/>
      <c r="J81" s="22"/>
    </row>
    <row r="82" spans="3:10" ht="14.5" hidden="1" customHeight="1" x14ac:dyDescent="0.35">
      <c r="C82" s="22"/>
      <c r="D82" s="22"/>
      <c r="E82" s="22"/>
      <c r="F82" s="22"/>
      <c r="G82" s="22"/>
      <c r="H82" s="22"/>
      <c r="I82" s="22"/>
      <c r="J82" s="22"/>
    </row>
    <row r="83" spans="3:10" ht="14.5" x14ac:dyDescent="0.35"/>
  </sheetData>
  <mergeCells count="5">
    <mergeCell ref="C6:I6"/>
    <mergeCell ref="C80:I81"/>
    <mergeCell ref="F63:I74"/>
    <mergeCell ref="F60:I62"/>
    <mergeCell ref="C4:I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ENFICC NO COMPROMETIDA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GRISALES URIBE</dc:creator>
  <cp:lastModifiedBy>LAURA DANIELA VILLA HERNANDEZ</cp:lastModifiedBy>
  <dcterms:created xsi:type="dcterms:W3CDTF">2022-03-31T19:06:23Z</dcterms:created>
  <dcterms:modified xsi:type="dcterms:W3CDTF">2022-03-31T20:59:31Z</dcterms:modified>
</cp:coreProperties>
</file>